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530" firstSheet="2" activeTab="2"/>
  </bookViews>
  <sheets>
    <sheet name="DYQSMYB" sheetId="1" state="veryHidden" r:id="rId1"/>
    <sheet name="UJHUGYP" sheetId="2" state="veryHidden" r:id="rId2"/>
    <sheet name="20级" sheetId="3" r:id="rId3"/>
  </sheets>
  <definedNames>
    <definedName name="_xlfn.COUNTIFS" hidden="1">#NAME?</definedName>
  </definedNames>
  <calcPr fullCalcOnLoad="1"/>
</workbook>
</file>

<file path=xl/comments3.xml><?xml version="1.0" encoding="utf-8"?>
<comments xmlns="http://schemas.openxmlformats.org/spreadsheetml/2006/main">
  <authors>
    <author>Lenovo</author>
  </authors>
  <commentList>
    <comment ref="C2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借读生</t>
        </r>
      </text>
    </comment>
    <comment ref="C2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借读生</t>
        </r>
      </text>
    </comment>
    <comment ref="C25" authorId="0">
      <text>
        <r>
          <rPr>
            <b/>
            <sz val="9"/>
            <rFont val="宋体"/>
            <family val="0"/>
          </rPr>
          <t>Lenovo:借读生</t>
        </r>
      </text>
    </comment>
    <comment ref="C2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借读生</t>
        </r>
      </text>
    </comment>
  </commentList>
</comments>
</file>

<file path=xl/sharedStrings.xml><?xml version="1.0" encoding="utf-8"?>
<sst xmlns="http://schemas.openxmlformats.org/spreadsheetml/2006/main" count="256" uniqueCount="132">
  <si>
    <t>20旅游管理班</t>
  </si>
  <si>
    <t>20酒店管理班</t>
  </si>
  <si>
    <t>20高铁乘务班</t>
  </si>
  <si>
    <t>20休闲体育班
辅导员：詹志明</t>
  </si>
  <si>
    <t>20五年制旅游管理班</t>
  </si>
  <si>
    <t>辅导员：戴敏</t>
  </si>
  <si>
    <t>方林青</t>
  </si>
  <si>
    <t>男</t>
  </si>
  <si>
    <t>胡岳</t>
  </si>
  <si>
    <t>胡严浩</t>
  </si>
  <si>
    <t>沈志成</t>
  </si>
  <si>
    <t>吴壮</t>
  </si>
  <si>
    <t>杜健</t>
  </si>
  <si>
    <t>胡盛锋</t>
  </si>
  <si>
    <t>余林杰</t>
  </si>
  <si>
    <t>鲍必任</t>
  </si>
  <si>
    <t>何海滨</t>
  </si>
  <si>
    <t>2022年9月办理休学</t>
  </si>
  <si>
    <t>许康</t>
  </si>
  <si>
    <t>邓晓龙</t>
  </si>
  <si>
    <t>陈家和</t>
  </si>
  <si>
    <t>白佳荟</t>
  </si>
  <si>
    <t>女</t>
  </si>
  <si>
    <t>周正旭</t>
  </si>
  <si>
    <t>檀成军</t>
  </si>
  <si>
    <t>宋宗伟</t>
  </si>
  <si>
    <t>刘翔宇</t>
  </si>
  <si>
    <t>何成</t>
  </si>
  <si>
    <t>郭海洋</t>
  </si>
  <si>
    <t>白羽</t>
  </si>
  <si>
    <t>何宝平</t>
  </si>
  <si>
    <t>程一凡</t>
  </si>
  <si>
    <t>朱叶童</t>
  </si>
  <si>
    <t>吴冕</t>
  </si>
  <si>
    <t>张子恩</t>
  </si>
  <si>
    <t>张硕硕</t>
  </si>
  <si>
    <t>葛少尉</t>
  </si>
  <si>
    <t>刘慧杰</t>
  </si>
  <si>
    <t>赵婷</t>
  </si>
  <si>
    <t>苗坤龙</t>
  </si>
  <si>
    <t>魏娇娇</t>
  </si>
  <si>
    <t>张接才</t>
  </si>
  <si>
    <t>徐志平</t>
  </si>
  <si>
    <t>江孙晴</t>
  </si>
  <si>
    <t>钱鹏</t>
  </si>
  <si>
    <t>张笑雯</t>
  </si>
  <si>
    <t>宋阳阳</t>
  </si>
  <si>
    <t>郭定成</t>
  </si>
  <si>
    <t>唐文静</t>
  </si>
  <si>
    <t>闫鑫</t>
  </si>
  <si>
    <t>孔冬琳</t>
  </si>
  <si>
    <t>成雨豪</t>
  </si>
  <si>
    <t>李璐</t>
  </si>
  <si>
    <t>迮学健</t>
  </si>
  <si>
    <t>王丹妮</t>
  </si>
  <si>
    <t>范日月</t>
  </si>
  <si>
    <t>男生：</t>
  </si>
  <si>
    <t>女生：</t>
  </si>
  <si>
    <t>梅云娇</t>
  </si>
  <si>
    <t>李林昕</t>
  </si>
  <si>
    <t>吴鹏</t>
  </si>
  <si>
    <t>21年9月退役复学</t>
  </si>
  <si>
    <t>朱诗痕</t>
  </si>
  <si>
    <t>冯姗</t>
  </si>
  <si>
    <t>常秀芳</t>
  </si>
  <si>
    <t>刘晓璐</t>
  </si>
  <si>
    <t>许婷菲</t>
  </si>
  <si>
    <t>肖利霞</t>
  </si>
  <si>
    <t>韩露</t>
  </si>
  <si>
    <t>张嫣</t>
  </si>
  <si>
    <t>李文雅</t>
  </si>
  <si>
    <t>刘书婉</t>
  </si>
  <si>
    <t>许佩瑶</t>
  </si>
  <si>
    <t>李孝兰</t>
  </si>
  <si>
    <t>朱彩蝶</t>
  </si>
  <si>
    <t>王欣雨</t>
  </si>
  <si>
    <t>毕志伟</t>
  </si>
  <si>
    <t>刘銮銮</t>
  </si>
  <si>
    <t>雷雅琪</t>
  </si>
  <si>
    <t>陈仟儿</t>
  </si>
  <si>
    <t>朱童</t>
  </si>
  <si>
    <t>胡心如</t>
  </si>
  <si>
    <t>刘星宇</t>
  </si>
  <si>
    <t>王艳</t>
  </si>
  <si>
    <t>周凡茹</t>
  </si>
  <si>
    <t>黄诗文</t>
  </si>
  <si>
    <t>夏玲玉</t>
  </si>
  <si>
    <t>江青玲</t>
  </si>
  <si>
    <t>王一汉</t>
  </si>
  <si>
    <t>尹凤婷</t>
  </si>
  <si>
    <t>胡慧</t>
  </si>
  <si>
    <t>倪玉洁</t>
  </si>
  <si>
    <t>学籍在21级</t>
  </si>
  <si>
    <t>刘胜蕾</t>
  </si>
  <si>
    <t>胡丁茹</t>
  </si>
  <si>
    <t>退学</t>
  </si>
  <si>
    <t>檀倩蓉</t>
  </si>
  <si>
    <t>于梦羽</t>
  </si>
  <si>
    <t>余洪艳</t>
  </si>
  <si>
    <t>英语</t>
  </si>
  <si>
    <t>刘梦瑶</t>
  </si>
  <si>
    <t>仇玉巧</t>
  </si>
  <si>
    <t>徐张倩</t>
  </si>
  <si>
    <t>汪春意</t>
  </si>
  <si>
    <t>纪若璇</t>
  </si>
  <si>
    <t>陈宇豪</t>
  </si>
  <si>
    <t>王依帆</t>
  </si>
  <si>
    <t>徐惠芝</t>
  </si>
  <si>
    <t>刘丽</t>
  </si>
  <si>
    <t>袁政杰</t>
  </si>
  <si>
    <t>刘汇</t>
  </si>
  <si>
    <t>王海鑫</t>
  </si>
  <si>
    <t>周天</t>
  </si>
  <si>
    <t>陈龙</t>
  </si>
  <si>
    <t>王爽</t>
  </si>
  <si>
    <t>刘言</t>
  </si>
  <si>
    <t>徐文静</t>
  </si>
  <si>
    <t>金敏</t>
  </si>
  <si>
    <t>范婧雯</t>
  </si>
  <si>
    <t>陈笑宇</t>
  </si>
  <si>
    <t>李媛媛</t>
  </si>
  <si>
    <t>殷本明</t>
  </si>
  <si>
    <t>社会扩招生跟班学习</t>
  </si>
  <si>
    <t>严伟萍</t>
  </si>
  <si>
    <t>20总人数</t>
  </si>
  <si>
    <t>旅管</t>
  </si>
  <si>
    <t>酒馆</t>
  </si>
  <si>
    <t>高铁</t>
  </si>
  <si>
    <t>体育</t>
  </si>
  <si>
    <t>20五年制</t>
  </si>
  <si>
    <t>学籍人数</t>
  </si>
  <si>
    <t>实际人数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</si>
</sst>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xsgz.zhxy.czvtc.edu.cn/?m=zhsz&amp;t=qualityReport&amp;c=index&amp;sfzjh=MzQyNTAyMjAwMjAxMzE2ODE4" TargetMode="External" /><Relationship Id="rId2" Type="http://schemas.openxmlformats.org/officeDocument/2006/relationships/hyperlink" Target="http://xsgz.zhxy.czvtc.edu.cn/?m=zhsz&amp;t=qualityReport&amp;c=index&amp;sfzjh=MzQyNTIzMjAwMjAxMjUwNzE4" TargetMode="External" /><Relationship Id="rId3" Type="http://schemas.openxmlformats.org/officeDocument/2006/relationships/hyperlink" Target="http://xsgz.zhxy.czvtc.edu.cn/?m=zhsz&amp;t=qualityReport&amp;c=index&amp;sfzjh=MzQxMzIyMjAwMjExMjAzNzA2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SheetLayoutView="100" workbookViewId="0" topLeftCell="A36">
      <selection activeCell="G46" sqref="G46"/>
    </sheetView>
  </sheetViews>
  <sheetFormatPr defaultColWidth="9.00390625" defaultRowHeight="14.25"/>
  <cols>
    <col min="1" max="1" width="6.25390625" style="1" customWidth="1"/>
    <col min="2" max="2" width="11.50390625" style="1" customWidth="1"/>
    <col min="3" max="3" width="9.00390625" style="1" customWidth="1"/>
    <col min="4" max="4" width="3.125" style="1" customWidth="1"/>
    <col min="5" max="5" width="9.00390625" style="1" customWidth="1"/>
    <col min="6" max="6" width="6.25390625" style="1" customWidth="1"/>
    <col min="7" max="7" width="11.50390625" style="1" customWidth="1"/>
    <col min="8" max="8" width="9.00390625" style="1" customWidth="1"/>
    <col min="9" max="9" width="3.00390625" style="1" customWidth="1"/>
    <col min="10" max="10" width="14.125" style="1" customWidth="1"/>
    <col min="11" max="11" width="6.25390625" style="1" customWidth="1"/>
    <col min="12" max="12" width="11.50390625" style="1" customWidth="1"/>
    <col min="13" max="13" width="9.00390625" style="1" customWidth="1"/>
    <col min="14" max="14" width="3.125" style="1" customWidth="1"/>
    <col min="15" max="15" width="11.375" style="1" customWidth="1"/>
    <col min="16" max="16" width="6.25390625" style="1" customWidth="1"/>
    <col min="17" max="17" width="9.25390625" style="1" customWidth="1"/>
    <col min="18" max="18" width="6.25390625" style="1" customWidth="1"/>
    <col min="19" max="19" width="3.00390625" style="1" customWidth="1"/>
    <col min="20" max="20" width="9.00390625" style="1" customWidth="1"/>
    <col min="21" max="21" width="6.25390625" style="1" customWidth="1"/>
    <col min="22" max="22" width="11.50390625" style="1" bestFit="1" customWidth="1"/>
    <col min="23" max="23" width="9.00390625" style="1" customWidth="1"/>
    <col min="24" max="24" width="3.125" style="2" customWidth="1"/>
    <col min="25" max="16384" width="9.00390625" style="1" customWidth="1"/>
  </cols>
  <sheetData>
    <row r="1" spans="1:24" ht="15.75" customHeight="1">
      <c r="A1" s="3" t="s">
        <v>0</v>
      </c>
      <c r="B1" s="3"/>
      <c r="C1" s="3"/>
      <c r="D1" s="3"/>
      <c r="E1" s="3"/>
      <c r="F1" s="3" t="s">
        <v>1</v>
      </c>
      <c r="G1" s="3"/>
      <c r="H1" s="3"/>
      <c r="I1" s="3"/>
      <c r="J1" s="3"/>
      <c r="K1" s="3" t="s">
        <v>2</v>
      </c>
      <c r="L1" s="3"/>
      <c r="M1" s="3"/>
      <c r="N1" s="3"/>
      <c r="P1" s="17" t="s">
        <v>3</v>
      </c>
      <c r="Q1" s="3"/>
      <c r="R1" s="3"/>
      <c r="S1" s="3"/>
      <c r="T1" s="3"/>
      <c r="U1" s="3" t="s">
        <v>4</v>
      </c>
      <c r="V1" s="3"/>
      <c r="W1" s="3"/>
      <c r="X1" s="19"/>
    </row>
    <row r="2" spans="1:24" ht="15.75" customHeight="1">
      <c r="A2" s="3" t="s">
        <v>5</v>
      </c>
      <c r="B2" s="3"/>
      <c r="C2" s="3"/>
      <c r="D2" s="3"/>
      <c r="E2" s="3"/>
      <c r="F2" s="3" t="s">
        <v>5</v>
      </c>
      <c r="G2" s="3"/>
      <c r="H2" s="3"/>
      <c r="I2" s="3"/>
      <c r="J2" s="3"/>
      <c r="K2" s="3" t="s">
        <v>5</v>
      </c>
      <c r="L2" s="3"/>
      <c r="M2" s="3"/>
      <c r="N2" s="3"/>
      <c r="P2" s="3"/>
      <c r="Q2" s="3"/>
      <c r="R2" s="3"/>
      <c r="S2" s="3"/>
      <c r="T2" s="3"/>
      <c r="U2" s="3" t="s">
        <v>5</v>
      </c>
      <c r="V2" s="3"/>
      <c r="W2" s="3"/>
      <c r="X2" s="19"/>
    </row>
    <row r="3" spans="1:24" ht="15.75" customHeight="1">
      <c r="A3" s="4">
        <v>1</v>
      </c>
      <c r="B3" s="5">
        <v>2051010101</v>
      </c>
      <c r="C3" s="6" t="s">
        <v>6</v>
      </c>
      <c r="D3" s="6" t="s">
        <v>7</v>
      </c>
      <c r="E3" s="7"/>
      <c r="F3" s="4">
        <v>1</v>
      </c>
      <c r="G3" s="5">
        <v>2051020101</v>
      </c>
      <c r="H3" s="6" t="s">
        <v>8</v>
      </c>
      <c r="I3" s="6" t="s">
        <v>7</v>
      </c>
      <c r="J3" s="7"/>
      <c r="K3" s="4">
        <v>1</v>
      </c>
      <c r="L3" s="5">
        <v>2051030101</v>
      </c>
      <c r="M3" s="6" t="s">
        <v>9</v>
      </c>
      <c r="N3" s="6" t="s">
        <v>7</v>
      </c>
      <c r="P3" s="4">
        <v>1</v>
      </c>
      <c r="Q3" s="20">
        <v>202030105</v>
      </c>
      <c r="R3" s="6" t="s">
        <v>10</v>
      </c>
      <c r="S3" s="6" t="s">
        <v>7</v>
      </c>
      <c r="U3" s="21">
        <v>1</v>
      </c>
      <c r="V3" s="22">
        <v>2059010101</v>
      </c>
      <c r="W3" s="23" t="s">
        <v>11</v>
      </c>
      <c r="X3" s="24" t="s">
        <v>7</v>
      </c>
    </row>
    <row r="4" spans="1:25" ht="15.75" customHeight="1">
      <c r="A4" s="4">
        <v>2</v>
      </c>
      <c r="B4" s="5">
        <v>2051010102</v>
      </c>
      <c r="C4" s="6" t="s">
        <v>12</v>
      </c>
      <c r="D4" s="6" t="s">
        <v>7</v>
      </c>
      <c r="E4" s="7"/>
      <c r="F4" s="4">
        <v>2</v>
      </c>
      <c r="G4" s="5">
        <v>2051020102</v>
      </c>
      <c r="H4" s="6" t="s">
        <v>13</v>
      </c>
      <c r="I4" s="6" t="s">
        <v>7</v>
      </c>
      <c r="J4" s="7"/>
      <c r="K4" s="4">
        <v>2</v>
      </c>
      <c r="L4" s="5">
        <v>2051030102</v>
      </c>
      <c r="M4" s="6" t="s">
        <v>14</v>
      </c>
      <c r="N4" s="6" t="s">
        <v>7</v>
      </c>
      <c r="P4" s="4">
        <v>2</v>
      </c>
      <c r="Q4" s="20">
        <v>202030108</v>
      </c>
      <c r="R4" s="6" t="s">
        <v>15</v>
      </c>
      <c r="S4" s="6" t="s">
        <v>7</v>
      </c>
      <c r="U4" s="21">
        <v>2</v>
      </c>
      <c r="V4" s="25">
        <v>2059010102</v>
      </c>
      <c r="W4" s="26" t="s">
        <v>16</v>
      </c>
      <c r="X4" s="27" t="s">
        <v>7</v>
      </c>
      <c r="Y4" s="1" t="s">
        <v>17</v>
      </c>
    </row>
    <row r="5" spans="1:24" ht="15.75" customHeight="1">
      <c r="A5" s="4">
        <v>3</v>
      </c>
      <c r="B5" s="5">
        <v>2051010103</v>
      </c>
      <c r="C5" s="6" t="s">
        <v>18</v>
      </c>
      <c r="D5" s="6" t="s">
        <v>7</v>
      </c>
      <c r="E5" s="7"/>
      <c r="F5" s="4">
        <v>3</v>
      </c>
      <c r="G5" s="5">
        <v>2051020103</v>
      </c>
      <c r="H5" s="6" t="s">
        <v>19</v>
      </c>
      <c r="I5" s="6" t="s">
        <v>7</v>
      </c>
      <c r="J5" s="7"/>
      <c r="K5" s="4">
        <v>3</v>
      </c>
      <c r="L5" s="5">
        <v>2051030103</v>
      </c>
      <c r="M5" s="6" t="s">
        <v>20</v>
      </c>
      <c r="N5" s="6" t="s">
        <v>7</v>
      </c>
      <c r="P5" s="4">
        <v>3</v>
      </c>
      <c r="Q5" s="20">
        <v>202030101</v>
      </c>
      <c r="R5" s="6" t="s">
        <v>21</v>
      </c>
      <c r="S5" s="6" t="s">
        <v>22</v>
      </c>
      <c r="U5" s="21">
        <v>3</v>
      </c>
      <c r="V5" s="22">
        <v>2059010103</v>
      </c>
      <c r="W5" s="23" t="s">
        <v>23</v>
      </c>
      <c r="X5" s="24" t="s">
        <v>7</v>
      </c>
    </row>
    <row r="6" spans="1:24" ht="15.75" customHeight="1">
      <c r="A6" s="4">
        <v>4</v>
      </c>
      <c r="B6" s="5">
        <v>2051010104</v>
      </c>
      <c r="C6" s="6" t="s">
        <v>24</v>
      </c>
      <c r="D6" s="6" t="s">
        <v>7</v>
      </c>
      <c r="E6" s="7"/>
      <c r="F6" s="4">
        <v>4</v>
      </c>
      <c r="G6" s="5">
        <v>2051020104</v>
      </c>
      <c r="H6" s="6" t="s">
        <v>25</v>
      </c>
      <c r="I6" s="6" t="s">
        <v>7</v>
      </c>
      <c r="J6" s="7"/>
      <c r="K6" s="4">
        <v>4</v>
      </c>
      <c r="L6" s="5">
        <v>2051030104</v>
      </c>
      <c r="M6" s="6" t="s">
        <v>26</v>
      </c>
      <c r="N6" s="6" t="s">
        <v>7</v>
      </c>
      <c r="P6" s="4">
        <v>4</v>
      </c>
      <c r="Q6" s="20">
        <v>202030104</v>
      </c>
      <c r="R6" s="6" t="s">
        <v>27</v>
      </c>
      <c r="S6" s="6" t="s">
        <v>7</v>
      </c>
      <c r="U6" s="21">
        <v>4</v>
      </c>
      <c r="V6" s="22">
        <v>2059010104</v>
      </c>
      <c r="W6" s="23" t="s">
        <v>28</v>
      </c>
      <c r="X6" s="24" t="s">
        <v>7</v>
      </c>
    </row>
    <row r="7" spans="1:24" ht="15.75" customHeight="1">
      <c r="A7" s="4">
        <v>5</v>
      </c>
      <c r="B7" s="5">
        <v>2051010105</v>
      </c>
      <c r="C7" s="6" t="s">
        <v>29</v>
      </c>
      <c r="D7" s="6" t="s">
        <v>7</v>
      </c>
      <c r="E7" s="7"/>
      <c r="F7" s="4">
        <v>5</v>
      </c>
      <c r="G7" s="5">
        <v>2051020105</v>
      </c>
      <c r="H7" s="6" t="s">
        <v>30</v>
      </c>
      <c r="I7" s="6" t="s">
        <v>7</v>
      </c>
      <c r="J7" s="7"/>
      <c r="K7" s="4">
        <v>5</v>
      </c>
      <c r="L7" s="5">
        <v>2051030106</v>
      </c>
      <c r="M7" s="6" t="s">
        <v>31</v>
      </c>
      <c r="N7" s="6" t="s">
        <v>7</v>
      </c>
      <c r="P7" s="4">
        <v>5</v>
      </c>
      <c r="Q7" s="20">
        <v>202030102</v>
      </c>
      <c r="R7" s="6" t="s">
        <v>32</v>
      </c>
      <c r="S7" s="6" t="s">
        <v>7</v>
      </c>
      <c r="U7" s="21">
        <v>5</v>
      </c>
      <c r="V7" s="22">
        <v>2059010105</v>
      </c>
      <c r="W7" s="23" t="s">
        <v>33</v>
      </c>
      <c r="X7" s="24" t="s">
        <v>7</v>
      </c>
    </row>
    <row r="8" spans="1:24" ht="15.75" customHeight="1">
      <c r="A8" s="4">
        <v>6</v>
      </c>
      <c r="B8" s="5">
        <v>2051010106</v>
      </c>
      <c r="C8" s="6" t="s">
        <v>34</v>
      </c>
      <c r="D8" s="6" t="s">
        <v>7</v>
      </c>
      <c r="E8" s="7"/>
      <c r="F8" s="4">
        <v>6</v>
      </c>
      <c r="G8" s="5">
        <v>2051020106</v>
      </c>
      <c r="H8" s="6" t="s">
        <v>35</v>
      </c>
      <c r="I8" s="6" t="s">
        <v>7</v>
      </c>
      <c r="J8" s="7"/>
      <c r="K8" s="4">
        <v>6</v>
      </c>
      <c r="L8" s="5">
        <v>2051030107</v>
      </c>
      <c r="M8" s="6" t="s">
        <v>36</v>
      </c>
      <c r="N8" s="6" t="s">
        <v>7</v>
      </c>
      <c r="P8" s="4">
        <v>6</v>
      </c>
      <c r="Q8" s="20">
        <v>202030103</v>
      </c>
      <c r="R8" s="6" t="s">
        <v>37</v>
      </c>
      <c r="S8" s="6" t="s">
        <v>7</v>
      </c>
      <c r="U8" s="21">
        <v>6</v>
      </c>
      <c r="V8" s="22">
        <v>2059010106</v>
      </c>
      <c r="W8" s="23" t="s">
        <v>38</v>
      </c>
      <c r="X8" s="24" t="s">
        <v>22</v>
      </c>
    </row>
    <row r="9" spans="1:24" ht="15.75" customHeight="1">
      <c r="A9" s="4">
        <v>7</v>
      </c>
      <c r="B9" s="5">
        <v>2051010107</v>
      </c>
      <c r="C9" s="6" t="s">
        <v>39</v>
      </c>
      <c r="D9" s="6" t="s">
        <v>7</v>
      </c>
      <c r="E9" s="7"/>
      <c r="F9" s="4">
        <v>7</v>
      </c>
      <c r="G9" s="5">
        <v>2051020107</v>
      </c>
      <c r="H9" s="6" t="s">
        <v>40</v>
      </c>
      <c r="I9" s="6" t="s">
        <v>22</v>
      </c>
      <c r="J9" s="7"/>
      <c r="K9" s="4">
        <v>7</v>
      </c>
      <c r="L9" s="5">
        <v>2051030108</v>
      </c>
      <c r="M9" s="6" t="s">
        <v>41</v>
      </c>
      <c r="N9" s="6" t="s">
        <v>7</v>
      </c>
      <c r="P9" s="4">
        <v>7</v>
      </c>
      <c r="Q9" s="20">
        <v>202030106</v>
      </c>
      <c r="R9" s="6" t="s">
        <v>42</v>
      </c>
      <c r="S9" s="6" t="s">
        <v>7</v>
      </c>
      <c r="U9" s="21">
        <v>7</v>
      </c>
      <c r="V9" s="22">
        <v>2059010107</v>
      </c>
      <c r="W9" s="23" t="s">
        <v>43</v>
      </c>
      <c r="X9" s="24" t="s">
        <v>22</v>
      </c>
    </row>
    <row r="10" spans="1:24" ht="15.75" customHeight="1">
      <c r="A10" s="4">
        <v>8</v>
      </c>
      <c r="B10" s="5">
        <v>2051010109</v>
      </c>
      <c r="C10" s="6" t="s">
        <v>44</v>
      </c>
      <c r="D10" s="6" t="s">
        <v>7</v>
      </c>
      <c r="E10" s="7"/>
      <c r="F10" s="4">
        <v>8</v>
      </c>
      <c r="G10" s="5">
        <v>2051020108</v>
      </c>
      <c r="H10" s="6" t="s">
        <v>45</v>
      </c>
      <c r="I10" s="6" t="s">
        <v>22</v>
      </c>
      <c r="J10" s="7"/>
      <c r="K10" s="4">
        <v>8</v>
      </c>
      <c r="L10" s="5">
        <v>2051030109</v>
      </c>
      <c r="M10" s="6" t="s">
        <v>46</v>
      </c>
      <c r="N10" s="6" t="s">
        <v>7</v>
      </c>
      <c r="P10" s="4">
        <v>8</v>
      </c>
      <c r="Q10" s="20">
        <v>202030107</v>
      </c>
      <c r="R10" s="6" t="s">
        <v>47</v>
      </c>
      <c r="S10" s="6" t="s">
        <v>7</v>
      </c>
      <c r="U10" s="21">
        <v>8</v>
      </c>
      <c r="V10" s="22">
        <v>2059010108</v>
      </c>
      <c r="W10" s="23" t="s">
        <v>48</v>
      </c>
      <c r="X10" s="24" t="s">
        <v>22</v>
      </c>
    </row>
    <row r="11" spans="1:24" ht="15.75" customHeight="1">
      <c r="A11" s="4">
        <v>9</v>
      </c>
      <c r="B11" s="5">
        <v>2051010110</v>
      </c>
      <c r="C11" s="6" t="s">
        <v>49</v>
      </c>
      <c r="D11" s="6" t="s">
        <v>7</v>
      </c>
      <c r="E11" s="7"/>
      <c r="F11" s="4">
        <v>9</v>
      </c>
      <c r="G11" s="5">
        <v>2051020109</v>
      </c>
      <c r="H11" s="6" t="s">
        <v>50</v>
      </c>
      <c r="I11" s="6" t="s">
        <v>22</v>
      </c>
      <c r="J11" s="7"/>
      <c r="K11" s="4">
        <v>9</v>
      </c>
      <c r="L11" s="5">
        <v>2051030110</v>
      </c>
      <c r="M11" s="6" t="s">
        <v>51</v>
      </c>
      <c r="N11" s="6" t="s">
        <v>7</v>
      </c>
      <c r="U11" s="21">
        <v>9</v>
      </c>
      <c r="V11" s="22">
        <v>2059010109</v>
      </c>
      <c r="W11" s="23" t="s">
        <v>52</v>
      </c>
      <c r="X11" s="24" t="s">
        <v>22</v>
      </c>
    </row>
    <row r="12" spans="1:24" ht="15.75" customHeight="1">
      <c r="A12" s="4">
        <v>10</v>
      </c>
      <c r="B12" s="5">
        <v>2051010111</v>
      </c>
      <c r="C12" s="6" t="s">
        <v>53</v>
      </c>
      <c r="D12" s="6" t="s">
        <v>7</v>
      </c>
      <c r="E12" s="7"/>
      <c r="F12" s="4">
        <v>10</v>
      </c>
      <c r="G12" s="5">
        <v>2051020110</v>
      </c>
      <c r="H12" s="6" t="s">
        <v>54</v>
      </c>
      <c r="I12" s="6" t="s">
        <v>22</v>
      </c>
      <c r="J12" s="7"/>
      <c r="K12" s="4">
        <v>10</v>
      </c>
      <c r="L12" s="5">
        <v>2051030111</v>
      </c>
      <c r="M12" s="6" t="s">
        <v>55</v>
      </c>
      <c r="N12" s="6" t="s">
        <v>7</v>
      </c>
      <c r="P12" s="18" t="s">
        <v>56</v>
      </c>
      <c r="Q12" s="1">
        <v>7</v>
      </c>
      <c r="R12" s="18" t="s">
        <v>57</v>
      </c>
      <c r="S12" s="1">
        <v>1</v>
      </c>
      <c r="U12" s="21">
        <v>10</v>
      </c>
      <c r="V12" s="22">
        <v>2059010110</v>
      </c>
      <c r="W12" s="23" t="s">
        <v>58</v>
      </c>
      <c r="X12" s="24" t="s">
        <v>22</v>
      </c>
    </row>
    <row r="13" spans="1:24" ht="15.75" customHeight="1">
      <c r="A13" s="4">
        <v>11</v>
      </c>
      <c r="B13" s="5">
        <v>2051010112</v>
      </c>
      <c r="C13" s="6" t="s">
        <v>59</v>
      </c>
      <c r="D13" s="6" t="s">
        <v>22</v>
      </c>
      <c r="E13" s="7"/>
      <c r="F13" s="1">
        <v>11</v>
      </c>
      <c r="G13" s="5">
        <v>18220109</v>
      </c>
      <c r="H13" s="6" t="s">
        <v>60</v>
      </c>
      <c r="I13" s="6" t="s">
        <v>7</v>
      </c>
      <c r="J13" s="8" t="s">
        <v>61</v>
      </c>
      <c r="K13" s="4">
        <v>11</v>
      </c>
      <c r="L13" s="5">
        <v>2051030112</v>
      </c>
      <c r="M13" s="6" t="s">
        <v>62</v>
      </c>
      <c r="N13" s="6" t="s">
        <v>22</v>
      </c>
      <c r="Q13" s="9"/>
      <c r="U13" s="21">
        <v>11</v>
      </c>
      <c r="V13" s="22">
        <v>2059010111</v>
      </c>
      <c r="W13" s="23" t="s">
        <v>63</v>
      </c>
      <c r="X13" s="24" t="s">
        <v>22</v>
      </c>
    </row>
    <row r="14" spans="1:24" ht="15.75" customHeight="1">
      <c r="A14" s="4">
        <v>12</v>
      </c>
      <c r="B14" s="5">
        <v>2051010113</v>
      </c>
      <c r="C14" s="6" t="s">
        <v>64</v>
      </c>
      <c r="D14" s="6" t="s">
        <v>22</v>
      </c>
      <c r="E14" s="7"/>
      <c r="F14" s="4"/>
      <c r="G14" s="4"/>
      <c r="H14" s="4"/>
      <c r="I14" s="4"/>
      <c r="K14" s="4">
        <v>12</v>
      </c>
      <c r="L14" s="5">
        <v>2051030113</v>
      </c>
      <c r="M14" s="6" t="s">
        <v>65</v>
      </c>
      <c r="N14" s="6" t="s">
        <v>22</v>
      </c>
      <c r="Q14" s="9"/>
      <c r="U14" s="21">
        <v>12</v>
      </c>
      <c r="V14" s="22">
        <v>2059010114</v>
      </c>
      <c r="W14" s="23" t="s">
        <v>66</v>
      </c>
      <c r="X14" s="24" t="s">
        <v>22</v>
      </c>
    </row>
    <row r="15" spans="1:24" ht="15.75" customHeight="1">
      <c r="A15" s="4">
        <v>13</v>
      </c>
      <c r="B15" s="5">
        <v>2051010114</v>
      </c>
      <c r="C15" s="6" t="s">
        <v>67</v>
      </c>
      <c r="D15" s="6" t="s">
        <v>22</v>
      </c>
      <c r="E15" s="7"/>
      <c r="F15" s="8" t="s">
        <v>56</v>
      </c>
      <c r="G15" s="4">
        <f>_xlfn.COUNTIFS(I3:I13,I13)</f>
        <v>7</v>
      </c>
      <c r="H15" s="8" t="s">
        <v>57</v>
      </c>
      <c r="I15" s="4">
        <f>_xlfn.COUNTIFS(I3:I13,I11)</f>
        <v>4</v>
      </c>
      <c r="K15" s="4">
        <v>13</v>
      </c>
      <c r="L15" s="5">
        <v>2051030114</v>
      </c>
      <c r="M15" s="6" t="s">
        <v>68</v>
      </c>
      <c r="N15" s="6" t="s">
        <v>22</v>
      </c>
      <c r="U15" s="21">
        <v>13</v>
      </c>
      <c r="V15" s="22">
        <v>2059010115</v>
      </c>
      <c r="W15" s="23" t="s">
        <v>69</v>
      </c>
      <c r="X15" s="24" t="s">
        <v>22</v>
      </c>
    </row>
    <row r="16" spans="1:24" ht="15.75" customHeight="1">
      <c r="A16" s="4">
        <v>14</v>
      </c>
      <c r="B16" s="5">
        <v>2051010115</v>
      </c>
      <c r="C16" s="6" t="s">
        <v>70</v>
      </c>
      <c r="D16" s="6" t="s">
        <v>22</v>
      </c>
      <c r="E16" s="7"/>
      <c r="G16" s="9"/>
      <c r="K16" s="4">
        <v>14</v>
      </c>
      <c r="L16" s="5">
        <v>2051030115</v>
      </c>
      <c r="M16" s="6" t="s">
        <v>71</v>
      </c>
      <c r="N16" s="6" t="s">
        <v>22</v>
      </c>
      <c r="U16" s="21">
        <v>14</v>
      </c>
      <c r="V16" s="22">
        <v>2059010117</v>
      </c>
      <c r="W16" s="23" t="s">
        <v>72</v>
      </c>
      <c r="X16" s="24" t="s">
        <v>22</v>
      </c>
    </row>
    <row r="17" spans="1:24" ht="15.75" customHeight="1">
      <c r="A17" s="4">
        <v>15</v>
      </c>
      <c r="B17" s="5">
        <v>2051010116</v>
      </c>
      <c r="C17" s="6" t="s">
        <v>73</v>
      </c>
      <c r="D17" s="6" t="s">
        <v>22</v>
      </c>
      <c r="E17" s="7"/>
      <c r="G17" s="9"/>
      <c r="K17" s="4">
        <v>15</v>
      </c>
      <c r="L17" s="5">
        <v>2051030116</v>
      </c>
      <c r="M17" s="6" t="s">
        <v>74</v>
      </c>
      <c r="N17" s="6" t="s">
        <v>22</v>
      </c>
      <c r="U17" s="21">
        <v>15</v>
      </c>
      <c r="V17" s="22">
        <v>2059010118</v>
      </c>
      <c r="W17" s="23" t="s">
        <v>75</v>
      </c>
      <c r="X17" s="24" t="s">
        <v>22</v>
      </c>
    </row>
    <row r="18" spans="1:24" ht="15.75" customHeight="1">
      <c r="A18" s="4">
        <v>16</v>
      </c>
      <c r="B18" s="5">
        <v>2051010117</v>
      </c>
      <c r="C18" s="6" t="s">
        <v>76</v>
      </c>
      <c r="D18" s="6" t="s">
        <v>7</v>
      </c>
      <c r="E18" s="7"/>
      <c r="K18" s="4">
        <v>16</v>
      </c>
      <c r="L18" s="5">
        <v>2051030117</v>
      </c>
      <c r="M18" s="6" t="s">
        <v>77</v>
      </c>
      <c r="N18" s="6" t="s">
        <v>22</v>
      </c>
      <c r="U18" s="21">
        <v>16</v>
      </c>
      <c r="V18" s="22">
        <v>2059010119</v>
      </c>
      <c r="W18" s="23" t="s">
        <v>78</v>
      </c>
      <c r="X18" s="24" t="s">
        <v>22</v>
      </c>
    </row>
    <row r="19" spans="1:24" ht="15.75" customHeight="1">
      <c r="A19" s="4">
        <v>17</v>
      </c>
      <c r="B19" s="5">
        <v>2051010118</v>
      </c>
      <c r="C19" s="6" t="s">
        <v>79</v>
      </c>
      <c r="D19" s="6" t="s">
        <v>22</v>
      </c>
      <c r="E19" s="7"/>
      <c r="K19" s="4">
        <v>17</v>
      </c>
      <c r="L19" s="5">
        <v>2051030118</v>
      </c>
      <c r="M19" s="6" t="s">
        <v>80</v>
      </c>
      <c r="N19" s="6" t="s">
        <v>22</v>
      </c>
      <c r="U19" s="21">
        <v>17</v>
      </c>
      <c r="V19" s="22">
        <v>2059010120</v>
      </c>
      <c r="W19" s="23" t="s">
        <v>81</v>
      </c>
      <c r="X19" s="24" t="s">
        <v>22</v>
      </c>
    </row>
    <row r="20" spans="1:24" ht="15.75" customHeight="1">
      <c r="A20" s="4">
        <v>18</v>
      </c>
      <c r="B20" s="5">
        <v>2051010123</v>
      </c>
      <c r="C20" s="6" t="s">
        <v>82</v>
      </c>
      <c r="D20" s="6" t="s">
        <v>22</v>
      </c>
      <c r="E20" s="7"/>
      <c r="K20" s="4">
        <v>18</v>
      </c>
      <c r="L20" s="5">
        <v>2051030119</v>
      </c>
      <c r="M20" s="6" t="s">
        <v>83</v>
      </c>
      <c r="N20" s="6" t="s">
        <v>22</v>
      </c>
      <c r="U20" s="21">
        <v>18</v>
      </c>
      <c r="V20" s="22">
        <v>2059010121</v>
      </c>
      <c r="W20" s="23" t="s">
        <v>84</v>
      </c>
      <c r="X20" s="24" t="s">
        <v>22</v>
      </c>
    </row>
    <row r="21" spans="1:24" ht="15.75" customHeight="1">
      <c r="A21" s="4">
        <v>19</v>
      </c>
      <c r="B21" s="5">
        <v>2051010124</v>
      </c>
      <c r="C21" s="6" t="s">
        <v>85</v>
      </c>
      <c r="D21" s="6" t="s">
        <v>22</v>
      </c>
      <c r="E21" s="7"/>
      <c r="K21" s="4">
        <v>19</v>
      </c>
      <c r="L21" s="5">
        <v>2051030120</v>
      </c>
      <c r="M21" s="6" t="s">
        <v>86</v>
      </c>
      <c r="N21" s="6" t="s">
        <v>22</v>
      </c>
      <c r="U21" s="21">
        <v>19</v>
      </c>
      <c r="V21" s="22">
        <v>2059010122</v>
      </c>
      <c r="W21" s="23" t="s">
        <v>87</v>
      </c>
      <c r="X21" s="24" t="s">
        <v>22</v>
      </c>
    </row>
    <row r="22" spans="1:24" ht="15.75" customHeight="1">
      <c r="A22" s="4">
        <v>20</v>
      </c>
      <c r="B22" s="5">
        <v>2051030105</v>
      </c>
      <c r="C22" s="6" t="s">
        <v>88</v>
      </c>
      <c r="D22" s="6" t="s">
        <v>7</v>
      </c>
      <c r="E22" s="7"/>
      <c r="K22" s="4">
        <v>20</v>
      </c>
      <c r="L22" s="5">
        <v>2051030121</v>
      </c>
      <c r="M22" s="6" t="s">
        <v>89</v>
      </c>
      <c r="N22" s="6" t="s">
        <v>22</v>
      </c>
      <c r="U22" s="21">
        <v>20</v>
      </c>
      <c r="V22" s="22">
        <v>2059010123</v>
      </c>
      <c r="W22" s="23" t="s">
        <v>90</v>
      </c>
      <c r="X22" s="24" t="s">
        <v>22</v>
      </c>
    </row>
    <row r="23" spans="1:25" ht="15.75" customHeight="1">
      <c r="A23" s="4">
        <v>21</v>
      </c>
      <c r="B23" s="5">
        <v>2051010119</v>
      </c>
      <c r="C23" s="10" t="s">
        <v>91</v>
      </c>
      <c r="D23" s="6" t="s">
        <v>22</v>
      </c>
      <c r="E23" s="8" t="s">
        <v>92</v>
      </c>
      <c r="K23" s="4">
        <v>21</v>
      </c>
      <c r="L23" s="5">
        <v>2051030122</v>
      </c>
      <c r="M23" s="6" t="s">
        <v>93</v>
      </c>
      <c r="N23" s="6" t="s">
        <v>22</v>
      </c>
      <c r="U23" s="21">
        <v>21</v>
      </c>
      <c r="V23" s="25">
        <v>2059010124</v>
      </c>
      <c r="W23" s="25" t="s">
        <v>94</v>
      </c>
      <c r="X23" s="25" t="s">
        <v>22</v>
      </c>
      <c r="Y23" s="25" t="s">
        <v>95</v>
      </c>
    </row>
    <row r="24" spans="1:24" ht="15.75" customHeight="1">
      <c r="A24" s="4">
        <v>22</v>
      </c>
      <c r="B24" s="5">
        <v>2051010120</v>
      </c>
      <c r="C24" s="10" t="s">
        <v>96</v>
      </c>
      <c r="D24" s="6" t="s">
        <v>22</v>
      </c>
      <c r="E24" s="8" t="s">
        <v>92</v>
      </c>
      <c r="K24" s="4">
        <v>22</v>
      </c>
      <c r="L24" s="5">
        <v>2051030123</v>
      </c>
      <c r="M24" s="6" t="s">
        <v>97</v>
      </c>
      <c r="N24" s="6" t="s">
        <v>22</v>
      </c>
      <c r="U24" s="21">
        <v>22</v>
      </c>
      <c r="V24" s="22">
        <v>2059010126</v>
      </c>
      <c r="W24" s="23" t="s">
        <v>98</v>
      </c>
      <c r="X24" s="24" t="s">
        <v>22</v>
      </c>
    </row>
    <row r="25" spans="1:24" ht="15.75" customHeight="1">
      <c r="A25" s="4">
        <v>23</v>
      </c>
      <c r="B25" s="5">
        <v>2051010121</v>
      </c>
      <c r="C25" s="10" t="s">
        <v>99</v>
      </c>
      <c r="D25" s="6" t="s">
        <v>22</v>
      </c>
      <c r="E25" s="8" t="s">
        <v>92</v>
      </c>
      <c r="K25" s="4">
        <v>23</v>
      </c>
      <c r="L25" s="5">
        <v>2051030125</v>
      </c>
      <c r="M25" s="6" t="s">
        <v>100</v>
      </c>
      <c r="N25" s="6" t="s">
        <v>22</v>
      </c>
      <c r="U25" s="21">
        <v>23</v>
      </c>
      <c r="V25" s="22">
        <v>2059010127</v>
      </c>
      <c r="W25" s="23" t="s">
        <v>101</v>
      </c>
      <c r="X25" s="24" t="s">
        <v>22</v>
      </c>
    </row>
    <row r="26" spans="1:24" ht="15.75" customHeight="1">
      <c r="A26" s="4">
        <v>24</v>
      </c>
      <c r="B26" s="5">
        <v>2051010122</v>
      </c>
      <c r="C26" s="10" t="s">
        <v>102</v>
      </c>
      <c r="D26" s="6" t="s">
        <v>22</v>
      </c>
      <c r="E26" s="8" t="s">
        <v>92</v>
      </c>
      <c r="K26" s="4">
        <v>24</v>
      </c>
      <c r="L26" s="5">
        <v>2051030127</v>
      </c>
      <c r="M26" s="6" t="s">
        <v>103</v>
      </c>
      <c r="N26" s="6" t="s">
        <v>22</v>
      </c>
      <c r="U26" s="21">
        <v>24</v>
      </c>
      <c r="V26" s="22">
        <v>2059010128</v>
      </c>
      <c r="W26" s="23" t="s">
        <v>104</v>
      </c>
      <c r="X26" s="24" t="s">
        <v>22</v>
      </c>
    </row>
    <row r="27" spans="1:24" ht="15.75" customHeight="1">
      <c r="A27" s="4"/>
      <c r="B27" s="11">
        <v>2051010108</v>
      </c>
      <c r="C27" s="12" t="s">
        <v>105</v>
      </c>
      <c r="D27" s="12" t="s">
        <v>7</v>
      </c>
      <c r="E27" s="12" t="s">
        <v>95</v>
      </c>
      <c r="K27" s="4">
        <v>25</v>
      </c>
      <c r="L27" s="5">
        <v>2051030128</v>
      </c>
      <c r="M27" s="6" t="s">
        <v>106</v>
      </c>
      <c r="N27" s="6" t="s">
        <v>22</v>
      </c>
      <c r="U27" s="21">
        <v>25</v>
      </c>
      <c r="V27" s="22">
        <v>2059010129</v>
      </c>
      <c r="W27" s="23" t="s">
        <v>107</v>
      </c>
      <c r="X27" s="24" t="s">
        <v>22</v>
      </c>
    </row>
    <row r="28" spans="5:25" ht="15.75" customHeight="1">
      <c r="E28" s="8"/>
      <c r="K28" s="4">
        <v>26</v>
      </c>
      <c r="L28" s="5">
        <v>2051030129</v>
      </c>
      <c r="M28" s="6" t="s">
        <v>108</v>
      </c>
      <c r="N28" s="6" t="s">
        <v>22</v>
      </c>
      <c r="U28" s="21"/>
      <c r="V28" s="25">
        <v>2059010125</v>
      </c>
      <c r="W28" s="26" t="s">
        <v>109</v>
      </c>
      <c r="X28" s="27" t="s">
        <v>22</v>
      </c>
      <c r="Y28" s="26" t="s">
        <v>95</v>
      </c>
    </row>
    <row r="29" spans="1:21" ht="15.75" customHeight="1">
      <c r="A29" s="4" t="s">
        <v>56</v>
      </c>
      <c r="B29" s="5">
        <v>12</v>
      </c>
      <c r="C29" s="5" t="s">
        <v>57</v>
      </c>
      <c r="D29" s="6">
        <f>_xlfn.COUNTIFS(D3:D26,D23)</f>
        <v>12</v>
      </c>
      <c r="E29" s="8"/>
      <c r="K29" s="4">
        <v>27</v>
      </c>
      <c r="L29" s="5">
        <v>2051030130</v>
      </c>
      <c r="M29" s="6" t="s">
        <v>110</v>
      </c>
      <c r="N29" s="6" t="s">
        <v>22</v>
      </c>
      <c r="U29" s="21"/>
    </row>
    <row r="30" spans="1:24" ht="15.75" customHeight="1">
      <c r="A30" s="9"/>
      <c r="B30" s="5"/>
      <c r="C30" s="10"/>
      <c r="D30" s="6"/>
      <c r="E30" s="8"/>
      <c r="K30" s="4">
        <v>28</v>
      </c>
      <c r="L30" s="5">
        <v>2051030131</v>
      </c>
      <c r="M30" s="6" t="s">
        <v>111</v>
      </c>
      <c r="N30" s="6" t="s">
        <v>7</v>
      </c>
      <c r="U30" s="21" t="s">
        <v>56</v>
      </c>
      <c r="V30" s="22">
        <v>4</v>
      </c>
      <c r="W30" s="23" t="s">
        <v>57</v>
      </c>
      <c r="X30" s="24">
        <v>19</v>
      </c>
    </row>
    <row r="31" spans="1:24" ht="15.75" customHeight="1">
      <c r="A31" s="9"/>
      <c r="B31" s="5"/>
      <c r="C31" s="10"/>
      <c r="D31" s="6"/>
      <c r="E31" s="8"/>
      <c r="K31" s="4">
        <v>29</v>
      </c>
      <c r="L31" s="5">
        <v>2051040101</v>
      </c>
      <c r="M31" s="6" t="s">
        <v>112</v>
      </c>
      <c r="N31" s="6" t="s">
        <v>7</v>
      </c>
      <c r="U31" s="21"/>
      <c r="V31" s="22"/>
      <c r="W31" s="23"/>
      <c r="X31" s="24"/>
    </row>
    <row r="32" spans="1:24" ht="15.75" customHeight="1">
      <c r="A32" s="4"/>
      <c r="B32" s="5"/>
      <c r="C32" s="10"/>
      <c r="D32" s="6"/>
      <c r="E32" s="8"/>
      <c r="K32" s="4">
        <v>30</v>
      </c>
      <c r="L32" s="5">
        <v>2051040102</v>
      </c>
      <c r="M32" s="6" t="s">
        <v>113</v>
      </c>
      <c r="N32" s="6" t="s">
        <v>7</v>
      </c>
      <c r="U32" s="21"/>
      <c r="V32" s="22"/>
      <c r="W32" s="23"/>
      <c r="X32" s="24"/>
    </row>
    <row r="33" spans="1:24" ht="15.75" customHeight="1">
      <c r="A33" s="4"/>
      <c r="B33" s="5"/>
      <c r="C33" s="10"/>
      <c r="D33" s="6"/>
      <c r="E33" s="8"/>
      <c r="K33" s="4">
        <v>31</v>
      </c>
      <c r="L33" s="5">
        <v>2051040103</v>
      </c>
      <c r="M33" s="6" t="s">
        <v>114</v>
      </c>
      <c r="N33" s="6" t="s">
        <v>22</v>
      </c>
      <c r="U33" s="21"/>
      <c r="V33" s="22"/>
      <c r="W33" s="23"/>
      <c r="X33" s="24"/>
    </row>
    <row r="34" spans="1:24" ht="15.75" customHeight="1">
      <c r="A34" s="4"/>
      <c r="B34" s="5"/>
      <c r="C34" s="10"/>
      <c r="D34" s="6"/>
      <c r="E34" s="8"/>
      <c r="K34" s="4">
        <v>32</v>
      </c>
      <c r="L34" s="5">
        <v>2051040104</v>
      </c>
      <c r="M34" s="6" t="s">
        <v>115</v>
      </c>
      <c r="N34" s="6" t="s">
        <v>22</v>
      </c>
      <c r="U34" s="21"/>
      <c r="V34" s="22"/>
      <c r="W34" s="23"/>
      <c r="X34" s="24"/>
    </row>
    <row r="35" spans="1:24" ht="15.75" customHeight="1">
      <c r="A35" s="4"/>
      <c r="B35" s="5"/>
      <c r="C35" s="10"/>
      <c r="D35" s="6"/>
      <c r="E35" s="8"/>
      <c r="K35" s="4">
        <v>33</v>
      </c>
      <c r="L35" s="5">
        <v>2051040105</v>
      </c>
      <c r="M35" s="6" t="s">
        <v>116</v>
      </c>
      <c r="N35" s="6" t="s">
        <v>22</v>
      </c>
      <c r="U35" s="21"/>
      <c r="V35" s="22"/>
      <c r="W35" s="23"/>
      <c r="X35" s="24"/>
    </row>
    <row r="36" spans="1:24" ht="15.75" customHeight="1">
      <c r="A36" s="4"/>
      <c r="B36" s="5"/>
      <c r="C36" s="10"/>
      <c r="D36" s="6"/>
      <c r="E36" s="8"/>
      <c r="K36" s="4">
        <v>34</v>
      </c>
      <c r="L36" s="5">
        <v>2051040106</v>
      </c>
      <c r="M36" s="6" t="s">
        <v>117</v>
      </c>
      <c r="N36" s="6" t="s">
        <v>22</v>
      </c>
      <c r="U36" s="21"/>
      <c r="V36" s="22"/>
      <c r="W36" s="23"/>
      <c r="X36" s="24"/>
    </row>
    <row r="37" spans="1:24" ht="15.75" customHeight="1">
      <c r="A37" s="4"/>
      <c r="B37" s="5"/>
      <c r="C37" s="10"/>
      <c r="D37" s="6"/>
      <c r="E37" s="8"/>
      <c r="K37" s="4">
        <v>35</v>
      </c>
      <c r="L37" s="5">
        <v>2051040107</v>
      </c>
      <c r="M37" s="6" t="s">
        <v>118</v>
      </c>
      <c r="N37" s="6" t="s">
        <v>22</v>
      </c>
      <c r="U37" s="21"/>
      <c r="V37" s="22"/>
      <c r="W37" s="23"/>
      <c r="X37" s="24"/>
    </row>
    <row r="38" spans="1:24" ht="15.75" customHeight="1">
      <c r="A38" s="4"/>
      <c r="B38" s="5"/>
      <c r="C38" s="10"/>
      <c r="D38" s="6"/>
      <c r="E38" s="8"/>
      <c r="K38" s="4">
        <v>36</v>
      </c>
      <c r="L38" s="5">
        <v>2051040108</v>
      </c>
      <c r="M38" s="6" t="s">
        <v>119</v>
      </c>
      <c r="N38" s="6" t="s">
        <v>22</v>
      </c>
      <c r="U38" s="21"/>
      <c r="V38" s="22"/>
      <c r="W38" s="23"/>
      <c r="X38" s="24"/>
    </row>
    <row r="39" spans="1:24" ht="15.75" customHeight="1">
      <c r="A39" s="4"/>
      <c r="B39" s="5"/>
      <c r="C39" s="10"/>
      <c r="D39" s="6"/>
      <c r="E39" s="8"/>
      <c r="K39" s="4">
        <v>37</v>
      </c>
      <c r="L39" s="5">
        <v>2051040109</v>
      </c>
      <c r="M39" s="6" t="s">
        <v>120</v>
      </c>
      <c r="N39" s="6" t="s">
        <v>22</v>
      </c>
      <c r="U39" s="21"/>
      <c r="V39" s="22"/>
      <c r="W39" s="23"/>
      <c r="X39" s="24"/>
    </row>
    <row r="40" spans="1:24" ht="15.75" customHeight="1">
      <c r="A40" s="4"/>
      <c r="B40" s="5"/>
      <c r="C40" s="10"/>
      <c r="D40" s="6"/>
      <c r="E40" s="8"/>
      <c r="K40" s="4">
        <v>38</v>
      </c>
      <c r="L40" s="5">
        <v>2050030101</v>
      </c>
      <c r="M40" s="6" t="s">
        <v>121</v>
      </c>
      <c r="N40" s="6" t="s">
        <v>7</v>
      </c>
      <c r="O40" s="1" t="s">
        <v>122</v>
      </c>
      <c r="U40" s="21"/>
      <c r="V40" s="22"/>
      <c r="W40" s="23"/>
      <c r="X40" s="24"/>
    </row>
    <row r="41" spans="1:24" ht="15.75" customHeight="1">
      <c r="A41" s="4"/>
      <c r="B41" s="5"/>
      <c r="C41" s="10"/>
      <c r="D41" s="6"/>
      <c r="E41" s="8"/>
      <c r="K41" s="4">
        <v>39</v>
      </c>
      <c r="L41" s="5">
        <v>2050040101</v>
      </c>
      <c r="M41" s="6" t="s">
        <v>123</v>
      </c>
      <c r="N41" s="6" t="s">
        <v>22</v>
      </c>
      <c r="O41" s="1" t="s">
        <v>122</v>
      </c>
      <c r="U41" s="21"/>
      <c r="V41" s="22"/>
      <c r="W41" s="23"/>
      <c r="X41" s="24"/>
    </row>
    <row r="42" spans="1:24" ht="15.75" customHeight="1">
      <c r="A42" s="4"/>
      <c r="B42" s="5"/>
      <c r="C42" s="10"/>
      <c r="D42" s="6"/>
      <c r="E42" s="8"/>
      <c r="K42" s="4"/>
      <c r="L42" s="5"/>
      <c r="M42" s="6"/>
      <c r="N42" s="6"/>
      <c r="U42" s="21"/>
      <c r="V42" s="22"/>
      <c r="W42" s="23"/>
      <c r="X42" s="24"/>
    </row>
    <row r="43" spans="1:24" ht="15.75" customHeight="1">
      <c r="A43" s="4"/>
      <c r="B43" s="5"/>
      <c r="C43" s="10"/>
      <c r="D43" s="6"/>
      <c r="E43" s="8"/>
      <c r="K43" s="4" t="s">
        <v>56</v>
      </c>
      <c r="L43" s="5">
        <f>_xlfn.COUNTIFS(N3:N41,N40)</f>
        <v>14</v>
      </c>
      <c r="M43" s="6" t="s">
        <v>57</v>
      </c>
      <c r="N43" s="6">
        <f>_xlfn.COUNTIFS(N3:N41,N41)</f>
        <v>25</v>
      </c>
      <c r="U43" s="21"/>
      <c r="V43" s="22"/>
      <c r="W43" s="23"/>
      <c r="X43" s="24"/>
    </row>
    <row r="45" spans="1:24" ht="15.75" customHeight="1">
      <c r="A45" s="4"/>
      <c r="B45" s="13" t="s">
        <v>124</v>
      </c>
      <c r="C45" s="13" t="s">
        <v>125</v>
      </c>
      <c r="D45" s="13" t="s">
        <v>126</v>
      </c>
      <c r="E45" s="13" t="s">
        <v>127</v>
      </c>
      <c r="F45" s="13" t="s">
        <v>128</v>
      </c>
      <c r="G45" s="13" t="s">
        <v>129</v>
      </c>
      <c r="H45" s="14"/>
      <c r="K45" s="4"/>
      <c r="L45" s="5"/>
      <c r="M45" s="6"/>
      <c r="N45" s="6"/>
      <c r="U45" s="21"/>
      <c r="V45" s="22"/>
      <c r="W45" s="23"/>
      <c r="X45" s="24"/>
    </row>
    <row r="46" spans="1:24" ht="15.75" customHeight="1">
      <c r="A46" s="4"/>
      <c r="B46" s="13" t="s">
        <v>130</v>
      </c>
      <c r="C46" s="15">
        <v>20</v>
      </c>
      <c r="D46" s="15">
        <v>11</v>
      </c>
      <c r="E46" s="16">
        <v>37</v>
      </c>
      <c r="F46" s="14">
        <v>8</v>
      </c>
      <c r="G46" s="14">
        <v>23</v>
      </c>
      <c r="H46" s="14">
        <f>C46+D46+E46+F46+G46</f>
        <v>99</v>
      </c>
      <c r="K46" s="4"/>
      <c r="L46" s="5"/>
      <c r="M46" s="6"/>
      <c r="N46" s="6"/>
      <c r="U46" s="21"/>
      <c r="V46" s="22"/>
      <c r="W46" s="23"/>
      <c r="X46" s="24"/>
    </row>
    <row r="47" spans="1:24" ht="15.75" customHeight="1">
      <c r="A47" s="4"/>
      <c r="B47" s="13" t="s">
        <v>131</v>
      </c>
      <c r="C47" s="15">
        <v>24</v>
      </c>
      <c r="D47" s="15">
        <v>11</v>
      </c>
      <c r="E47" s="16">
        <v>39</v>
      </c>
      <c r="F47" s="14">
        <v>8</v>
      </c>
      <c r="G47" s="14">
        <v>23</v>
      </c>
      <c r="H47" s="14">
        <f>C47+D47+E47+F47+G47</f>
        <v>105</v>
      </c>
      <c r="K47" s="4"/>
      <c r="L47" s="5"/>
      <c r="M47" s="6"/>
      <c r="N47" s="6"/>
      <c r="U47" s="21"/>
      <c r="V47" s="22"/>
      <c r="W47" s="23"/>
      <c r="X47" s="24"/>
    </row>
    <row r="48" spans="1:24" ht="15.75" customHeight="1">
      <c r="A48" s="4"/>
      <c r="B48" s="5"/>
      <c r="C48" s="10"/>
      <c r="D48" s="6"/>
      <c r="E48" s="8"/>
      <c r="K48" s="4"/>
      <c r="L48" s="5"/>
      <c r="M48" s="6"/>
      <c r="N48" s="6"/>
      <c r="U48" s="21"/>
      <c r="V48" s="22"/>
      <c r="W48" s="23"/>
      <c r="X48" s="24"/>
    </row>
    <row r="49" spans="1:24" ht="15.75" customHeight="1">
      <c r="A49" s="4"/>
      <c r="B49" s="5"/>
      <c r="C49" s="10"/>
      <c r="D49" s="6"/>
      <c r="E49" s="8"/>
      <c r="K49" s="4"/>
      <c r="L49" s="5"/>
      <c r="M49" s="6"/>
      <c r="N49" s="6"/>
      <c r="U49" s="21"/>
      <c r="V49" s="22"/>
      <c r="W49" s="23"/>
      <c r="X49" s="24"/>
    </row>
    <row r="50" spans="1:24" ht="15.75" customHeight="1">
      <c r="A50" s="4"/>
      <c r="B50" s="5"/>
      <c r="C50" s="10"/>
      <c r="D50" s="6"/>
      <c r="E50" s="8"/>
      <c r="K50" s="4"/>
      <c r="L50" s="5"/>
      <c r="M50" s="6"/>
      <c r="N50" s="6"/>
      <c r="U50" s="21"/>
      <c r="V50" s="22"/>
      <c r="W50" s="23"/>
      <c r="X50" s="24"/>
    </row>
    <row r="51" spans="1:24" ht="15.75" customHeight="1">
      <c r="A51" s="4"/>
      <c r="B51" s="5"/>
      <c r="C51" s="10"/>
      <c r="D51" s="6"/>
      <c r="E51" s="8"/>
      <c r="K51" s="4"/>
      <c r="L51" s="5"/>
      <c r="M51" s="6"/>
      <c r="N51" s="6"/>
      <c r="U51" s="21"/>
      <c r="V51" s="22"/>
      <c r="W51" s="23"/>
      <c r="X51" s="24"/>
    </row>
    <row r="52" spans="1:24" ht="15.75" customHeight="1">
      <c r="A52" s="4"/>
      <c r="B52" s="5"/>
      <c r="C52" s="10"/>
      <c r="D52" s="6"/>
      <c r="E52" s="8"/>
      <c r="K52" s="4"/>
      <c r="L52" s="5"/>
      <c r="M52" s="6"/>
      <c r="N52" s="6"/>
      <c r="U52" s="21"/>
      <c r="V52" s="22"/>
      <c r="W52" s="23"/>
      <c r="X52" s="24"/>
    </row>
    <row r="53" spans="1:24" ht="15.75" customHeight="1">
      <c r="A53" s="4"/>
      <c r="B53" s="5"/>
      <c r="C53" s="10"/>
      <c r="D53" s="6"/>
      <c r="E53" s="8"/>
      <c r="K53" s="4"/>
      <c r="L53" s="5"/>
      <c r="M53" s="6"/>
      <c r="N53" s="6"/>
      <c r="U53" s="21"/>
      <c r="V53" s="22"/>
      <c r="W53" s="23"/>
      <c r="X53" s="24"/>
    </row>
  </sheetData>
  <sheetProtection/>
  <mergeCells count="9">
    <mergeCell ref="A1:D1"/>
    <mergeCell ref="F1:I1"/>
    <mergeCell ref="K1:N1"/>
    <mergeCell ref="U1:X1"/>
    <mergeCell ref="A2:D2"/>
    <mergeCell ref="F2:I2"/>
    <mergeCell ref="K2:N2"/>
    <mergeCell ref="U2:X2"/>
    <mergeCell ref="P1:S2"/>
  </mergeCells>
  <conditionalFormatting sqref="W27">
    <cfRule type="expression" priority="26" dxfId="0" stopIfTrue="1">
      <formula>AND(COUNTIF($W$27,W27)&gt;1,NOT(ISBLANK(W27)))</formula>
    </cfRule>
  </conditionalFormatting>
  <conditionalFormatting sqref="Y28">
    <cfRule type="expression" priority="10" dxfId="0" stopIfTrue="1">
      <formula>AND(COUNTIF($Y$28,Y28)&gt;1,NOT(ISBLANK(Y28)))</formula>
    </cfRule>
  </conditionalFormatting>
  <conditionalFormatting sqref="W30">
    <cfRule type="expression" priority="24" dxfId="0" stopIfTrue="1">
      <formula>AND(COUNTIF($W$30,W30)&gt;1,NOT(ISBLANK(W30)))</formula>
    </cfRule>
  </conditionalFormatting>
  <conditionalFormatting sqref="W31">
    <cfRule type="expression" priority="23" dxfId="0" stopIfTrue="1">
      <formula>AND(COUNTIF($W$31,W31)&gt;1,NOT(ISBLANK(W31)))</formula>
    </cfRule>
  </conditionalFormatting>
  <conditionalFormatting sqref="W32">
    <cfRule type="expression" priority="22" dxfId="0" stopIfTrue="1">
      <formula>AND(COUNTIF($W$32,W32)&gt;1,NOT(ISBLANK(W32)))</formula>
    </cfRule>
  </conditionalFormatting>
  <conditionalFormatting sqref="W33">
    <cfRule type="expression" priority="21" dxfId="0" stopIfTrue="1">
      <formula>AND(COUNTIF($W$33,W33)&gt;1,NOT(ISBLANK(W33)))</formula>
    </cfRule>
  </conditionalFormatting>
  <conditionalFormatting sqref="W34">
    <cfRule type="expression" priority="20" dxfId="0" stopIfTrue="1">
      <formula>AND(COUNTIF($W$34,W34)&gt;1,NOT(ISBLANK(W34)))</formula>
    </cfRule>
  </conditionalFormatting>
  <conditionalFormatting sqref="W35">
    <cfRule type="expression" priority="19" dxfId="0" stopIfTrue="1">
      <formula>AND(COUNTIF($W$35,W35)&gt;1,NOT(ISBLANK(W35)))</formula>
    </cfRule>
  </conditionalFormatting>
  <conditionalFormatting sqref="W36">
    <cfRule type="expression" priority="18" dxfId="0" stopIfTrue="1">
      <formula>AND(COUNTIF($W$36,W36)&gt;1,NOT(ISBLANK(W36)))</formula>
    </cfRule>
  </conditionalFormatting>
  <conditionalFormatting sqref="W37">
    <cfRule type="expression" priority="17" dxfId="0" stopIfTrue="1">
      <formula>AND(COUNTIF($W$37,W37)&gt;1,NOT(ISBLANK(W37)))</formula>
    </cfRule>
  </conditionalFormatting>
  <conditionalFormatting sqref="W38">
    <cfRule type="expression" priority="16" dxfId="0" stopIfTrue="1">
      <formula>AND(COUNTIF($W$38,W38)&gt;1,NOT(ISBLANK(W38)))</formula>
    </cfRule>
  </conditionalFormatting>
  <conditionalFormatting sqref="W39">
    <cfRule type="expression" priority="15" dxfId="0" stopIfTrue="1">
      <formula>AND(COUNTIF($W$39,W39)&gt;1,NOT(ISBLANK(W39)))</formula>
    </cfRule>
  </conditionalFormatting>
  <conditionalFormatting sqref="W40">
    <cfRule type="expression" priority="14" dxfId="0" stopIfTrue="1">
      <formula>AND(COUNTIF($W$40,W40)&gt;1,NOT(ISBLANK(W40)))</formula>
    </cfRule>
  </conditionalFormatting>
  <conditionalFormatting sqref="W41">
    <cfRule type="expression" priority="13" dxfId="0" stopIfTrue="1">
      <formula>AND(COUNTIF($W$41,W41)&gt;1,NOT(ISBLANK(W41)))</formula>
    </cfRule>
  </conditionalFormatting>
  <conditionalFormatting sqref="W42">
    <cfRule type="expression" priority="12" dxfId="0" stopIfTrue="1">
      <formula>AND(COUNTIF($W$42,W42)&gt;1,NOT(ISBLANK(W42)))</formula>
    </cfRule>
  </conditionalFormatting>
  <conditionalFormatting sqref="W43">
    <cfRule type="expression" priority="11" dxfId="0" stopIfTrue="1">
      <formula>AND(COUNTIF($W$43,W43)&gt;1,NOT(ISBLANK(W43)))</formula>
    </cfRule>
  </conditionalFormatting>
  <conditionalFormatting sqref="W45">
    <cfRule type="expression" priority="9" dxfId="0" stopIfTrue="1">
      <formula>AND(COUNTIF($W$45,W45)&gt;1,NOT(ISBLANK(W45)))</formula>
    </cfRule>
  </conditionalFormatting>
  <conditionalFormatting sqref="W46">
    <cfRule type="expression" priority="8" dxfId="0" stopIfTrue="1">
      <formula>AND(COUNTIF($W$46,W46)&gt;1,NOT(ISBLANK(W46)))</formula>
    </cfRule>
  </conditionalFormatting>
  <conditionalFormatting sqref="W47">
    <cfRule type="expression" priority="7" dxfId="0" stopIfTrue="1">
      <formula>AND(COUNTIF($W$47,W47)&gt;1,NOT(ISBLANK(W47)))</formula>
    </cfRule>
  </conditionalFormatting>
  <conditionalFormatting sqref="W48">
    <cfRule type="expression" priority="6" dxfId="0" stopIfTrue="1">
      <formula>AND(COUNTIF($W$48,W48)&gt;1,NOT(ISBLANK(W48)))</formula>
    </cfRule>
  </conditionalFormatting>
  <conditionalFormatting sqref="W49">
    <cfRule type="expression" priority="5" dxfId="0" stopIfTrue="1">
      <formula>AND(COUNTIF($W$49,W49)&gt;1,NOT(ISBLANK(W49)))</formula>
    </cfRule>
  </conditionalFormatting>
  <conditionalFormatting sqref="W50">
    <cfRule type="expression" priority="4" dxfId="0" stopIfTrue="1">
      <formula>AND(COUNTIF($W$50,W50)&gt;1,NOT(ISBLANK(W50)))</formula>
    </cfRule>
  </conditionalFormatting>
  <conditionalFormatting sqref="W51">
    <cfRule type="expression" priority="3" dxfId="0" stopIfTrue="1">
      <formula>AND(COUNTIF($W$51,W51)&gt;1,NOT(ISBLANK(W51)))</formula>
    </cfRule>
  </conditionalFormatting>
  <conditionalFormatting sqref="W52">
    <cfRule type="expression" priority="2" dxfId="0" stopIfTrue="1">
      <formula>AND(COUNTIF($W$52,W52)&gt;1,NOT(ISBLANK(W52)))</formula>
    </cfRule>
  </conditionalFormatting>
  <conditionalFormatting sqref="W53">
    <cfRule type="expression" priority="1" dxfId="0" stopIfTrue="1">
      <formula>AND(COUNTIF($W$53,W53)&gt;1,NOT(ISBLANK(W53)))</formula>
    </cfRule>
  </conditionalFormatting>
  <conditionalFormatting sqref="R3:R10">
    <cfRule type="expression" priority="30" dxfId="0" stopIfTrue="1">
      <formula>AND(COUNTIF($R$3:$R$10,R3)&gt;1,NOT(ISBLANK(R3)))</formula>
    </cfRule>
  </conditionalFormatting>
  <conditionalFormatting sqref="W3:W13">
    <cfRule type="expression" priority="29" dxfId="0" stopIfTrue="1">
      <formula>AND(COUNTIF($W$3:$W$13,W3)&gt;1,NOT(ISBLANK(W3)))</formula>
    </cfRule>
  </conditionalFormatting>
  <conditionalFormatting sqref="W14:W15">
    <cfRule type="expression" priority="28" dxfId="0" stopIfTrue="1">
      <formula>AND(COUNTIF($W$14:$W$15,W14)&gt;1,NOT(ISBLANK(W14)))</formula>
    </cfRule>
  </conditionalFormatting>
  <conditionalFormatting sqref="W16:W22 W24:W26 W28">
    <cfRule type="expression" priority="27" dxfId="0" stopIfTrue="1">
      <formula>AND(COUNTIF($W$16:$W$22,W16)+COUNTIF($W$24:$W$26,W16)+COUNTIF($W$28,W16)&gt;1,NOT(ISBLANK(W16)))</formula>
    </cfRule>
  </conditionalFormatting>
  <hyperlinks>
    <hyperlink ref="Q3" r:id="rId1" tooltip="http://xsgz.zhxy.czvtc.edu.cn/?m=zhsz&amp;t=qualityReport&amp;c=index&amp;sfzjh=MzQyNTAyMjAwMjAxMzE2ODE4" display="202030105"/>
    <hyperlink ref="Q6" r:id="rId2" tooltip="http://xsgz.zhxy.czvtc.edu.cn/?m=zhsz&amp;t=qualityReport&amp;c=index&amp;sfzjh=MzQyNTIzMjAwMjAxMjUwNzE4" display="202030104"/>
    <hyperlink ref="Q5" r:id="rId3" tooltip="http://xsgz.zhxy.czvtc.edu.cn/?m=zhsz&amp;t=qualityReport&amp;c=index&amp;sfzjh=MzQxMzIyMjAwMjExMjAzNzA2" display="202030101"/>
  </hyperlinks>
  <printOptions/>
  <pageMargins left="0.75" right="0.75" top="1" bottom="1" header="0.5" footer="0.5"/>
  <pageSetup orientation="portrait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2019-09-08T09:21:31Z</cp:lastPrinted>
  <dcterms:created xsi:type="dcterms:W3CDTF">2010-09-03T09:25:03Z</dcterms:created>
  <dcterms:modified xsi:type="dcterms:W3CDTF">2023-02-17T02:14:52Z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EA7349BCCE424004A565E2FB82EE42BD</vt:lpwstr>
  </property>
</Properties>
</file>