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<sst xmlns="http://schemas.openxmlformats.org/spreadsheetml/2006/main" count="154" uniqueCount="59">
  <si>
    <t>附件1：</t>
  </si>
  <si>
    <t>池州职业技术学院学生综合素质测评班级汇总表</t>
  </si>
  <si>
    <t>系 ( 专业 ):  旅游系                学年：   2024-2025年度第 一学期                       班级 ：2024级旅管本科班                      填表人：黄娟</t>
  </si>
  <si>
    <t xml:space="preserve">序号 </t>
  </si>
  <si>
    <t xml:space="preserve">姓 名 </t>
  </si>
  <si>
    <t xml:space="preserve">素质测评单项评分 </t>
  </si>
  <si>
    <t xml:space="preserve">总分 </t>
  </si>
  <si>
    <t xml:space="preserve">名次 </t>
  </si>
  <si>
    <t xml:space="preserve">等级 </t>
  </si>
  <si>
    <t xml:space="preserve">德育 </t>
  </si>
  <si>
    <t xml:space="preserve">智育 </t>
  </si>
  <si>
    <t xml:space="preserve">体育 </t>
  </si>
  <si>
    <t>美育</t>
  </si>
  <si>
    <t>劳育</t>
  </si>
  <si>
    <t>能力</t>
  </si>
  <si>
    <t>李杰英</t>
  </si>
  <si>
    <t>优秀</t>
  </si>
  <si>
    <t>阚莲婷</t>
  </si>
  <si>
    <t>合格</t>
  </si>
  <si>
    <t>吴芳芳</t>
  </si>
  <si>
    <t>刘思颍</t>
  </si>
  <si>
    <t>刘勇</t>
  </si>
  <si>
    <t>纪锐</t>
  </si>
  <si>
    <t>陈宏飞</t>
  </si>
  <si>
    <t>谢爽</t>
  </si>
  <si>
    <t>胡仁军</t>
  </si>
  <si>
    <t>李猛</t>
  </si>
  <si>
    <t>吴蕊</t>
  </si>
  <si>
    <t>胡勇</t>
  </si>
  <si>
    <t>彭宇</t>
  </si>
  <si>
    <t>徐子昂</t>
  </si>
  <si>
    <t>王君妍</t>
  </si>
  <si>
    <t>汪澜</t>
  </si>
  <si>
    <t>韩秀玲</t>
  </si>
  <si>
    <t>良好</t>
  </si>
  <si>
    <t>万林</t>
  </si>
  <si>
    <t>陈雪</t>
  </si>
  <si>
    <t>叶子然</t>
  </si>
  <si>
    <t>肖若钰</t>
  </si>
  <si>
    <t>吴楠</t>
  </si>
  <si>
    <t>李悦悦</t>
  </si>
  <si>
    <t>王嘉琪</t>
  </si>
  <si>
    <t>黄晓凤</t>
  </si>
  <si>
    <t>蔡乐伊</t>
  </si>
  <si>
    <t>程梦语</t>
  </si>
  <si>
    <t>李晓悦</t>
  </si>
  <si>
    <t>葛蓝妹</t>
  </si>
  <si>
    <t>李妤婕</t>
  </si>
  <si>
    <t>余婷婷</t>
  </si>
  <si>
    <t>王晓雨</t>
  </si>
  <si>
    <t>刘萍萍</t>
  </si>
  <si>
    <t>孙安靖</t>
  </si>
  <si>
    <t>胡旦旦</t>
  </si>
  <si>
    <t>王晴晴</t>
  </si>
  <si>
    <t>张梦晨</t>
  </si>
  <si>
    <t>冯友盈</t>
  </si>
  <si>
    <t>潘爱学</t>
  </si>
  <si>
    <t>梁春梅</t>
  </si>
  <si>
    <t>1 、本表由班级测评组在班级评定报辅导员审核后统一填写，一式三份，一份公布，一份报学生处，一份系里留存。 
2 、素质测评单项评分填写经班级评定后的各项素质实得分（不乘指数），总分为乘指数后相加得分。 
3 、属淘汰警告的学生请备注。 
系主任签名： 　           学工科长签名：           辅导员签名：            填表日期：     年 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</si>
</sst>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_ "/>
  </numFmts>
  <fonts count="3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1" fillId="0" borderId="0" applyProtection="0"/>
  </cellStyleXfs>
  <cellXfs count="49">
    <xf numFmtId="0" fontId="0" fillId="0" borderId="0" xfId="0">
      <alignment vertical="center"/>
    </xf>
    <xf numFmtId="0" fontId="1" fillId="0" borderId="1" xfId="49" applyFont="1" applyBorder="1" applyAlignment="1" applyProtection="1">
      <alignment horizontal="center" vertical="center" wrapText="1" shrinkToFit="1"/>
    </xf>
    <xf numFmtId="176" fontId="2" fillId="0" borderId="2" xfId="49" applyNumberFormat="1" applyFont="1" applyBorder="1" applyAlignment="1" applyProtection="1">
      <alignment horizontal="center" vertical="center" wrapText="1"/>
    </xf>
    <xf numFmtId="176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 wrapText="1"/>
    </xf>
    <xf numFmtId="176" fontId="1" fillId="0" borderId="1" xfId="49" applyNumberFormat="1" applyFont="1" applyBorder="1" applyAlignment="1" applyProtection="1">
      <alignment horizontal="center" vertical="center" wrapText="1" shrinkToFit="1"/>
    </xf>
    <xf numFmtId="176" fontId="3" fillId="0" borderId="2" xfId="49" applyNumberFormat="1" applyFont="1" applyBorder="1" applyAlignment="1" applyProtection="1">
      <alignment horizontal="center" vertical="center" wrapText="1"/>
    </xf>
    <xf numFmtId="176" fontId="3" fillId="0" borderId="1" xfId="49" applyNumberFormat="1" applyFont="1" applyBorder="1" applyAlignment="1" applyProtection="1">
      <alignment horizontal="center" vertical="center" wrapText="1"/>
    </xf>
    <xf numFmtId="176" fontId="2" fillId="0" borderId="3" xfId="49" applyNumberFormat="1" applyFont="1" applyBorder="1" applyAlignment="1" applyProtection="1">
      <alignment horizontal="center" vertical="center" wrapText="1"/>
    </xf>
    <xf numFmtId="176" fontId="2" fillId="0" borderId="3" xfId="49" applyNumberFormat="1" applyFont="1" applyBorder="1" applyAlignment="1" applyProtection="1">
      <alignment horizontal="center" vertical="center"/>
    </xf>
    <xf numFmtId="176" fontId="2" fillId="0" borderId="2" xfId="49" applyNumberFormat="1" applyFont="1" applyBorder="1" applyAlignment="1" applyProtection="1">
      <alignment horizontal="center" vertical="center"/>
    </xf>
    <xf numFmtId="176" fontId="2" fillId="0" borderId="4" xfId="49" applyNumberFormat="1" applyFont="1" applyBorder="1" applyAlignment="1" applyProtection="1">
      <alignment horizontal="center" vertical="center" wrapText="1"/>
    </xf>
    <xf numFmtId="176" fontId="2" fillId="0" borderId="5" xfId="49" applyNumberFormat="1" applyFont="1" applyBorder="1" applyAlignment="1" applyProtection="1">
      <alignment horizontal="center" vertical="center" wrapText="1"/>
    </xf>
    <xf numFmtId="176" fontId="3" fillId="0" borderId="6" xfId="49" applyNumberFormat="1" applyFont="1" applyBorder="1" applyAlignment="1" applyProtection="1">
      <alignment horizontal="center" vertical="center" wrapText="1"/>
    </xf>
    <xf numFmtId="176" fontId="3" fillId="0" borderId="3" xfId="49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horizontal="left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176" fontId="6" fillId="0" borderId="2" xfId="49" applyNumberFormat="1" applyFont="1" applyBorder="1" applyAlignment="1" applyProtection="1">
      <alignment horizontal="center" vertical="center" wrapText="1"/>
    </xf>
    <xf numFmtId="176" fontId="6" fillId="0" borderId="7" xfId="49" applyNumberFormat="1" applyFont="1" applyBorder="1" applyAlignment="1" applyProtection="1">
      <alignment horizontal="center" vertical="center" wrapText="1"/>
    </xf>
    <xf numFmtId="176" fontId="6" fillId="0" borderId="1" xfId="49" applyNumberFormat="1" applyFont="1" applyBorder="1" applyAlignment="1" applyProtection="1">
      <alignment horizontal="center" vertical="center" wrapText="1"/>
    </xf>
    <xf numFmtId="176" fontId="6" fillId="0" borderId="3" xfId="49" applyNumberFormat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9" fillId="0" borderId="2" xfId="49" applyNumberFormat="1" applyFont="1" applyBorder="1" applyAlignment="1" applyProtection="1">
      <alignment horizontal="center" vertical="center" wrapText="1"/>
    </xf>
    <xf numFmtId="176" fontId="9" fillId="0" borderId="1" xfId="49" applyNumberFormat="1" applyFont="1" applyBorder="1" applyAlignment="1" applyProtection="1">
      <alignment horizontal="center" vertical="center"/>
    </xf>
    <xf numFmtId="176" fontId="9" fillId="0" borderId="1" xfId="49" applyNumberFormat="1" applyFont="1" applyBorder="1" applyAlignment="1" applyProtection="1">
      <alignment horizontal="center" vertical="center" wrapText="1"/>
    </xf>
    <xf numFmtId="176" fontId="10" fillId="0" borderId="2" xfId="49" applyNumberFormat="1" applyFont="1" applyBorder="1" applyAlignment="1" applyProtection="1">
      <alignment horizontal="center" vertical="center" wrapText="1"/>
    </xf>
    <xf numFmtId="176" fontId="10" fillId="0" borderId="1" xfId="49" applyNumberFormat="1" applyFont="1" applyBorder="1" applyAlignment="1" applyProtection="1">
      <alignment horizontal="center" vertical="center" wrapText="1"/>
    </xf>
    <xf numFmtId="176" fontId="9" fillId="0" borderId="3" xfId="49" applyNumberFormat="1" applyFont="1" applyBorder="1" applyAlignment="1" applyProtection="1">
      <alignment horizontal="center" vertical="center" wrapText="1"/>
    </xf>
    <xf numFmtId="176" fontId="9" fillId="0" borderId="3" xfId="49" applyNumberFormat="1" applyFont="1" applyBorder="1" applyAlignment="1" applyProtection="1">
      <alignment horizontal="center" vertical="center"/>
    </xf>
    <xf numFmtId="176" fontId="9" fillId="0" borderId="2" xfId="49" applyNumberFormat="1" applyFont="1" applyBorder="1" applyAlignment="1" applyProtection="1">
      <alignment horizontal="center" vertical="center"/>
    </xf>
    <xf numFmtId="176" fontId="9" fillId="0" borderId="4" xfId="49" applyNumberFormat="1" applyFont="1" applyBorder="1" applyAlignment="1" applyProtection="1">
      <alignment horizontal="center" vertical="center" wrapText="1"/>
    </xf>
    <xf numFmtId="176" fontId="9" fillId="0" borderId="5" xfId="49" applyNumberFormat="1" applyFont="1" applyBorder="1" applyAlignment="1" applyProtection="1">
      <alignment horizontal="center" vertical="center" wrapText="1"/>
    </xf>
    <xf numFmtId="0" fontId="5" fillId="0" borderId="0" xfId="49" applyFont="1" applyAlignment="1" applyProtection="1">
      <alignment vertical="center" wrapText="1"/>
    </xf>
    <xf numFmtId="0" fontId="11" fillId="0" borderId="0" xfId="49" applyProtection="1"/>
    <xf numFmtId="177" fontId="9" fillId="0" borderId="1" xfId="49" applyNumberFormat="1" applyFont="1" applyBorder="1" applyAlignment="1" applyProtection="1">
      <alignment horizontal="center" vertical="center" wrapText="1"/>
    </xf>
    <xf numFmtId="178" fontId="12" fillId="0" borderId="1" xfId="49" applyNumberFormat="1" applyFont="1" applyBorder="1" applyAlignment="1" applyProtection="1">
      <alignment horizontal="center" vertical="center" wrapText="1"/>
    </xf>
    <xf numFmtId="176" fontId="12" fillId="0" borderId="1" xfId="49" applyNumberFormat="1" applyFont="1" applyBorder="1" applyAlignment="1" applyProtection="1">
      <alignment horizontal="center" vertical="center" wrapText="1" shrinkToFit="1"/>
    </xf>
    <xf numFmtId="176" fontId="10" fillId="0" borderId="6" xfId="49" applyNumberFormat="1" applyFont="1" applyBorder="1" applyAlignment="1" applyProtection="1">
      <alignment horizontal="center" vertical="center" wrapText="1"/>
    </xf>
    <xf numFmtId="176" fontId="10" fillId="0" borderId="3" xfId="49" applyNumberFormat="1" applyFont="1" applyBorder="1" applyAlignment="1" applyProtection="1">
      <alignment horizontal="center" vertical="center" wrapText="1"/>
    </xf>
    <xf numFmtId="0" fontId="13" fillId="0" borderId="1" xfId="0" applyFont="1" applyBorder="1">
      <alignment vertical="center"/>
    </xf>
    <xf numFmtId="178" fontId="9" fillId="0" borderId="0" xfId="49" applyNumberFormat="1" applyFont="1" applyAlignment="1" applyProtection="1">
      <alignment horizontal="center"/>
    </xf>
    <xf numFmtId="176" fontId="6" fillId="0" borderId="8" xfId="49" applyNumberFormat="1" applyFont="1" applyBorder="1" applyAlignment="1" applyProtection="1">
      <alignment horizontal="center" vertical="center" wrapText="1"/>
    </xf>
    <xf numFmtId="176" fontId="6" fillId="0" borderId="6" xfId="49" applyNumberFormat="1" applyFont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61"/>
  <sheetViews>
    <sheetView tabSelected="1" workbookViewId="0">
      <pane ySplit="5" topLeftCell="A6" activePane="bottomLeft" state="frozen"/>
      <selection/>
      <selection pane="bottomLeft" activeCell="C1" sqref="C$1:V$1048576"/>
    </sheetView>
  </sheetViews>
  <sheetFormatPr defaultColWidth="9" defaultRowHeight="29.1" customHeight="1"/>
  <cols>
    <col min="1" max="1" width="4.88333333333333" customWidth="1"/>
    <col min="2" max="2" width="6.88333333333333" customWidth="1"/>
    <col min="3" max="22" width="5.625" customWidth="1"/>
  </cols>
  <sheetData>
    <row r="1" customHeight="1" spans="1:1">
      <c r="A1" t="s">
        <v>0</v>
      </c>
    </row>
    <row r="2" customHeight="1" spans="1:2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3.1" customHeight="1" spans="1:2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="15" customFormat="1" ht="23.1" customHeight="1" spans="1:22">
      <c r="A4" s="18" t="s">
        <v>3</v>
      </c>
      <c r="B4" s="19" t="s">
        <v>4</v>
      </c>
      <c r="C4" s="20" t="s">
        <v>5</v>
      </c>
      <c r="D4" s="21"/>
      <c r="E4" s="21"/>
      <c r="F4" s="21"/>
      <c r="G4" s="21"/>
      <c r="H4" s="21"/>
      <c r="I4" s="22" t="s">
        <v>6</v>
      </c>
      <c r="J4" s="18" t="s">
        <v>7</v>
      </c>
      <c r="K4" s="18" t="s">
        <v>8</v>
      </c>
      <c r="L4" s="18" t="s">
        <v>3</v>
      </c>
      <c r="M4" s="22" t="s">
        <v>4</v>
      </c>
      <c r="N4" s="20" t="s">
        <v>5</v>
      </c>
      <c r="O4" s="21"/>
      <c r="P4" s="21"/>
      <c r="Q4" s="21"/>
      <c r="R4" s="21"/>
      <c r="S4" s="45"/>
      <c r="T4" s="22" t="s">
        <v>6</v>
      </c>
      <c r="U4" s="18" t="s">
        <v>7</v>
      </c>
      <c r="V4" s="18" t="s">
        <v>8</v>
      </c>
    </row>
    <row r="5" s="15" customFormat="1" ht="23.1" customHeight="1" spans="1:22">
      <c r="A5" s="18"/>
      <c r="B5" s="19"/>
      <c r="C5" s="22" t="s">
        <v>9</v>
      </c>
      <c r="D5" s="23" t="s">
        <v>10</v>
      </c>
      <c r="E5" s="22" t="s">
        <v>11</v>
      </c>
      <c r="F5" s="22" t="s">
        <v>12</v>
      </c>
      <c r="G5" s="24" t="s">
        <v>13</v>
      </c>
      <c r="H5" s="25" t="s">
        <v>14</v>
      </c>
      <c r="I5" s="22"/>
      <c r="J5" s="18"/>
      <c r="K5" s="18"/>
      <c r="L5" s="18"/>
      <c r="M5" s="22"/>
      <c r="N5" s="22" t="s">
        <v>9</v>
      </c>
      <c r="O5" s="23" t="s">
        <v>10</v>
      </c>
      <c r="P5" s="22" t="s">
        <v>11</v>
      </c>
      <c r="Q5" s="46" t="s">
        <v>12</v>
      </c>
      <c r="R5" s="47" t="s">
        <v>13</v>
      </c>
      <c r="S5" s="48" t="s">
        <v>14</v>
      </c>
      <c r="T5" s="22"/>
      <c r="U5" s="18"/>
      <c r="V5" s="18"/>
    </row>
    <row r="6" ht="23.1" customHeight="1" spans="1:22">
      <c r="A6" s="18">
        <v>1</v>
      </c>
      <c r="B6" s="1" t="s">
        <v>15</v>
      </c>
      <c r="C6" s="26">
        <v>73</v>
      </c>
      <c r="D6" s="27">
        <v>93.95</v>
      </c>
      <c r="E6" s="28">
        <v>60</v>
      </c>
      <c r="F6" s="28">
        <v>99</v>
      </c>
      <c r="G6" s="28">
        <v>65</v>
      </c>
      <c r="H6" s="28">
        <v>53</v>
      </c>
      <c r="I6" s="28">
        <f t="shared" ref="I6:I35" si="0">H6*10%+G6*10%+F6*10%+E6*10%+D6*40%+C6*20%</f>
        <v>79.88</v>
      </c>
      <c r="J6" s="38">
        <v>1</v>
      </c>
      <c r="K6" s="39" t="s">
        <v>16</v>
      </c>
      <c r="L6" s="18">
        <v>31</v>
      </c>
      <c r="M6" s="40" t="s">
        <v>17</v>
      </c>
      <c r="N6" s="28">
        <v>73</v>
      </c>
      <c r="O6" s="27">
        <v>84.5</v>
      </c>
      <c r="P6" s="35">
        <v>60</v>
      </c>
      <c r="Q6" s="28">
        <v>60</v>
      </c>
      <c r="R6" s="28">
        <v>63</v>
      </c>
      <c r="S6" s="28">
        <v>50</v>
      </c>
      <c r="T6" s="28">
        <f t="shared" ref="T6:T15" si="1">S6*10%+R6*10%+Q6*10%+P6*10%+O6*40%+N6*20%</f>
        <v>71.7</v>
      </c>
      <c r="U6" s="38">
        <v>31</v>
      </c>
      <c r="V6" s="39" t="s">
        <v>18</v>
      </c>
    </row>
    <row r="7" ht="23.1" customHeight="1" spans="1:22">
      <c r="A7" s="18">
        <v>2</v>
      </c>
      <c r="B7" s="5" t="s">
        <v>19</v>
      </c>
      <c r="C7" s="29">
        <v>73</v>
      </c>
      <c r="D7" s="30">
        <v>81.68</v>
      </c>
      <c r="E7" s="28">
        <v>60</v>
      </c>
      <c r="F7" s="30">
        <v>99</v>
      </c>
      <c r="G7" s="30">
        <v>65</v>
      </c>
      <c r="H7" s="30">
        <v>60</v>
      </c>
      <c r="I7" s="28">
        <f t="shared" si="0"/>
        <v>75.672</v>
      </c>
      <c r="J7" s="38">
        <v>2</v>
      </c>
      <c r="K7" s="39" t="s">
        <v>16</v>
      </c>
      <c r="L7" s="18">
        <v>32</v>
      </c>
      <c r="M7" s="40" t="s">
        <v>20</v>
      </c>
      <c r="N7" s="26">
        <v>73</v>
      </c>
      <c r="O7" s="27">
        <v>84.47</v>
      </c>
      <c r="P7" s="35">
        <v>60</v>
      </c>
      <c r="Q7" s="28">
        <v>62</v>
      </c>
      <c r="R7" s="28">
        <v>60</v>
      </c>
      <c r="S7" s="28">
        <v>50</v>
      </c>
      <c r="T7" s="28">
        <f t="shared" si="1"/>
        <v>71.588</v>
      </c>
      <c r="U7" s="38">
        <v>32</v>
      </c>
      <c r="V7" s="39" t="s">
        <v>18</v>
      </c>
    </row>
    <row r="8" ht="23.1" customHeight="1" spans="1:22">
      <c r="A8" s="18">
        <v>3</v>
      </c>
      <c r="B8" s="1" t="s">
        <v>21</v>
      </c>
      <c r="C8" s="26">
        <v>73</v>
      </c>
      <c r="D8" s="27">
        <v>91.77</v>
      </c>
      <c r="E8" s="28">
        <v>60</v>
      </c>
      <c r="F8" s="28">
        <v>63</v>
      </c>
      <c r="G8" s="28">
        <v>60</v>
      </c>
      <c r="H8" s="28">
        <v>52</v>
      </c>
      <c r="I8" s="28">
        <f t="shared" si="0"/>
        <v>74.808</v>
      </c>
      <c r="J8" s="38">
        <v>3</v>
      </c>
      <c r="K8" s="39" t="s">
        <v>16</v>
      </c>
      <c r="L8" s="18">
        <v>33</v>
      </c>
      <c r="M8" s="40" t="s">
        <v>22</v>
      </c>
      <c r="N8" s="26">
        <v>73</v>
      </c>
      <c r="O8" s="27">
        <v>83.78</v>
      </c>
      <c r="P8" s="35">
        <v>60</v>
      </c>
      <c r="Q8" s="28">
        <v>62</v>
      </c>
      <c r="R8" s="28">
        <v>60</v>
      </c>
      <c r="S8" s="28">
        <v>50</v>
      </c>
      <c r="T8" s="28">
        <f t="shared" si="1"/>
        <v>71.312</v>
      </c>
      <c r="U8" s="38">
        <v>33</v>
      </c>
      <c r="V8" s="39" t="s">
        <v>18</v>
      </c>
    </row>
    <row r="9" ht="23.1" customHeight="1" spans="1:22">
      <c r="A9" s="18">
        <v>4</v>
      </c>
      <c r="B9" s="1" t="s">
        <v>23</v>
      </c>
      <c r="C9" s="26">
        <v>73</v>
      </c>
      <c r="D9" s="27">
        <v>90.8</v>
      </c>
      <c r="E9" s="28">
        <v>60</v>
      </c>
      <c r="F9" s="28">
        <v>62</v>
      </c>
      <c r="G9" s="28">
        <v>63</v>
      </c>
      <c r="H9" s="28">
        <v>50</v>
      </c>
      <c r="I9" s="28">
        <f t="shared" si="0"/>
        <v>74.42</v>
      </c>
      <c r="J9" s="38">
        <v>4</v>
      </c>
      <c r="K9" s="39" t="s">
        <v>16</v>
      </c>
      <c r="L9" s="18">
        <v>34</v>
      </c>
      <c r="M9" s="40" t="s">
        <v>24</v>
      </c>
      <c r="N9" s="33">
        <v>73</v>
      </c>
      <c r="O9" s="27">
        <v>83.7</v>
      </c>
      <c r="P9" s="35">
        <v>60</v>
      </c>
      <c r="Q9" s="28">
        <v>60</v>
      </c>
      <c r="R9" s="28">
        <v>60</v>
      </c>
      <c r="S9" s="28">
        <v>50</v>
      </c>
      <c r="T9" s="28">
        <f t="shared" si="1"/>
        <v>71.08</v>
      </c>
      <c r="U9" s="38">
        <v>34</v>
      </c>
      <c r="V9" s="39" t="s">
        <v>18</v>
      </c>
    </row>
    <row r="10" ht="23.1" customHeight="1" spans="1:22">
      <c r="A10" s="18">
        <v>5</v>
      </c>
      <c r="B10" s="1" t="s">
        <v>25</v>
      </c>
      <c r="C10" s="26">
        <v>73</v>
      </c>
      <c r="D10" s="27">
        <v>90.57</v>
      </c>
      <c r="E10" s="28">
        <v>60</v>
      </c>
      <c r="F10" s="28">
        <v>65</v>
      </c>
      <c r="G10" s="28">
        <v>60</v>
      </c>
      <c r="H10" s="28">
        <v>50</v>
      </c>
      <c r="I10" s="28">
        <f t="shared" si="0"/>
        <v>74.328</v>
      </c>
      <c r="J10" s="38">
        <v>5</v>
      </c>
      <c r="K10" s="39" t="s">
        <v>16</v>
      </c>
      <c r="L10" s="18">
        <v>35</v>
      </c>
      <c r="M10" s="40" t="s">
        <v>26</v>
      </c>
      <c r="N10" s="30">
        <v>73</v>
      </c>
      <c r="O10" s="41">
        <v>83.35</v>
      </c>
      <c r="P10" s="35">
        <v>60</v>
      </c>
      <c r="Q10" s="30">
        <v>60</v>
      </c>
      <c r="R10" s="30">
        <v>60</v>
      </c>
      <c r="S10" s="30">
        <v>50</v>
      </c>
      <c r="T10" s="28">
        <f t="shared" si="1"/>
        <v>70.94</v>
      </c>
      <c r="U10" s="38">
        <v>35</v>
      </c>
      <c r="V10" s="39" t="s">
        <v>18</v>
      </c>
    </row>
    <row r="11" ht="23.1" customHeight="1" spans="1:22">
      <c r="A11" s="18">
        <v>6</v>
      </c>
      <c r="B11" s="1" t="s">
        <v>27</v>
      </c>
      <c r="C11" s="26">
        <v>73</v>
      </c>
      <c r="D11" s="27">
        <v>89.82</v>
      </c>
      <c r="E11" s="28">
        <v>60</v>
      </c>
      <c r="F11" s="28">
        <v>66</v>
      </c>
      <c r="G11" s="28">
        <v>60</v>
      </c>
      <c r="H11" s="28">
        <v>50</v>
      </c>
      <c r="I11" s="28">
        <f t="shared" si="0"/>
        <v>74.128</v>
      </c>
      <c r="J11" s="38">
        <v>6</v>
      </c>
      <c r="K11" s="39" t="s">
        <v>16</v>
      </c>
      <c r="L11" s="18">
        <v>36</v>
      </c>
      <c r="M11" s="40" t="s">
        <v>28</v>
      </c>
      <c r="N11" s="30">
        <v>73</v>
      </c>
      <c r="O11" s="30">
        <v>82.95</v>
      </c>
      <c r="P11" s="35">
        <v>60</v>
      </c>
      <c r="Q11" s="30">
        <v>61</v>
      </c>
      <c r="R11" s="30">
        <v>60</v>
      </c>
      <c r="S11" s="30">
        <v>50</v>
      </c>
      <c r="T11" s="28">
        <f t="shared" si="1"/>
        <v>70.88</v>
      </c>
      <c r="U11" s="38">
        <v>36</v>
      </c>
      <c r="V11" s="39" t="s">
        <v>18</v>
      </c>
    </row>
    <row r="12" ht="23.1" customHeight="1" spans="1:22">
      <c r="A12" s="18">
        <v>7</v>
      </c>
      <c r="B12" s="1" t="s">
        <v>29</v>
      </c>
      <c r="C12" s="26">
        <v>73</v>
      </c>
      <c r="D12" s="27">
        <v>89.32</v>
      </c>
      <c r="E12" s="28">
        <v>60</v>
      </c>
      <c r="F12" s="28">
        <v>67</v>
      </c>
      <c r="G12" s="28">
        <v>60</v>
      </c>
      <c r="H12" s="28">
        <v>50</v>
      </c>
      <c r="I12" s="28">
        <f t="shared" si="0"/>
        <v>74.028</v>
      </c>
      <c r="J12" s="38">
        <v>7</v>
      </c>
      <c r="K12" s="39" t="s">
        <v>16</v>
      </c>
      <c r="L12" s="18">
        <v>37</v>
      </c>
      <c r="M12" s="40" t="s">
        <v>30</v>
      </c>
      <c r="N12" s="42">
        <v>73</v>
      </c>
      <c r="O12" s="42">
        <v>82.52</v>
      </c>
      <c r="P12" s="35">
        <v>60</v>
      </c>
      <c r="Q12" s="42">
        <v>61</v>
      </c>
      <c r="R12" s="42">
        <v>60</v>
      </c>
      <c r="S12" s="42">
        <v>50</v>
      </c>
      <c r="T12" s="28">
        <f t="shared" si="1"/>
        <v>70.708</v>
      </c>
      <c r="U12" s="38">
        <v>37</v>
      </c>
      <c r="V12" s="39" t="s">
        <v>18</v>
      </c>
    </row>
    <row r="13" ht="23.1" customHeight="1" spans="1:22">
      <c r="A13" s="18">
        <v>8</v>
      </c>
      <c r="B13" s="5" t="s">
        <v>31</v>
      </c>
      <c r="C13" s="26">
        <v>73</v>
      </c>
      <c r="D13" s="27">
        <v>88.05</v>
      </c>
      <c r="E13" s="28">
        <v>60</v>
      </c>
      <c r="F13" s="28">
        <v>65</v>
      </c>
      <c r="G13" s="28">
        <v>63</v>
      </c>
      <c r="H13" s="28">
        <v>50</v>
      </c>
      <c r="I13" s="28">
        <f t="shared" si="0"/>
        <v>73.62</v>
      </c>
      <c r="J13" s="38">
        <v>8</v>
      </c>
      <c r="K13" s="39" t="s">
        <v>16</v>
      </c>
      <c r="L13" s="18">
        <v>38</v>
      </c>
      <c r="M13" s="40" t="s">
        <v>32</v>
      </c>
      <c r="N13" s="42">
        <v>73</v>
      </c>
      <c r="O13" s="42">
        <v>81.7</v>
      </c>
      <c r="P13" s="35">
        <v>60</v>
      </c>
      <c r="Q13" s="42">
        <v>62</v>
      </c>
      <c r="R13" s="42">
        <v>60</v>
      </c>
      <c r="S13" s="42">
        <v>50</v>
      </c>
      <c r="T13" s="28">
        <f t="shared" si="1"/>
        <v>70.48</v>
      </c>
      <c r="U13" s="38">
        <v>38</v>
      </c>
      <c r="V13" s="39" t="s">
        <v>18</v>
      </c>
    </row>
    <row r="14" ht="23.1" customHeight="1" spans="1:22">
      <c r="A14" s="18">
        <v>9</v>
      </c>
      <c r="B14" s="1" t="s">
        <v>33</v>
      </c>
      <c r="C14" s="26">
        <v>73</v>
      </c>
      <c r="D14" s="27">
        <v>89.48</v>
      </c>
      <c r="E14" s="28">
        <v>60</v>
      </c>
      <c r="F14" s="28">
        <v>62</v>
      </c>
      <c r="G14" s="28">
        <v>60</v>
      </c>
      <c r="H14" s="28">
        <v>50</v>
      </c>
      <c r="I14" s="28">
        <f t="shared" si="0"/>
        <v>73.592</v>
      </c>
      <c r="J14" s="38">
        <v>9</v>
      </c>
      <c r="K14" s="39" t="s">
        <v>34</v>
      </c>
      <c r="L14" s="18">
        <v>39</v>
      </c>
      <c r="M14" s="40" t="s">
        <v>35</v>
      </c>
      <c r="N14" s="42">
        <v>73</v>
      </c>
      <c r="O14" s="42">
        <v>80.72</v>
      </c>
      <c r="P14" s="35">
        <v>60</v>
      </c>
      <c r="Q14" s="42">
        <v>60</v>
      </c>
      <c r="R14" s="42">
        <v>60</v>
      </c>
      <c r="S14" s="42">
        <v>50</v>
      </c>
      <c r="T14" s="28">
        <f t="shared" si="1"/>
        <v>69.888</v>
      </c>
      <c r="U14" s="38">
        <v>39</v>
      </c>
      <c r="V14" s="39" t="s">
        <v>18</v>
      </c>
    </row>
    <row r="15" ht="23.1" customHeight="1" spans="1:22">
      <c r="A15" s="18">
        <v>10</v>
      </c>
      <c r="B15" s="5" t="s">
        <v>36</v>
      </c>
      <c r="C15" s="26">
        <v>73</v>
      </c>
      <c r="D15" s="27">
        <v>89.43</v>
      </c>
      <c r="E15" s="28">
        <v>60</v>
      </c>
      <c r="F15" s="28">
        <v>62</v>
      </c>
      <c r="G15" s="28">
        <v>60</v>
      </c>
      <c r="H15" s="28">
        <v>50</v>
      </c>
      <c r="I15" s="28">
        <f t="shared" si="0"/>
        <v>73.572</v>
      </c>
      <c r="J15" s="38">
        <v>10</v>
      </c>
      <c r="K15" s="39" t="s">
        <v>34</v>
      </c>
      <c r="L15" s="18">
        <v>40</v>
      </c>
      <c r="M15" s="40" t="s">
        <v>37</v>
      </c>
      <c r="N15" s="30">
        <v>73</v>
      </c>
      <c r="O15" s="30">
        <v>79</v>
      </c>
      <c r="P15" s="35">
        <v>60</v>
      </c>
      <c r="Q15" s="30">
        <v>65</v>
      </c>
      <c r="R15" s="30">
        <v>60</v>
      </c>
      <c r="S15" s="30">
        <v>50</v>
      </c>
      <c r="T15" s="28">
        <f t="shared" si="1"/>
        <v>69.7</v>
      </c>
      <c r="U15" s="38">
        <v>40</v>
      </c>
      <c r="V15" s="39" t="s">
        <v>18</v>
      </c>
    </row>
    <row r="16" ht="23.1" customHeight="1" spans="1:22">
      <c r="A16" s="18">
        <v>11</v>
      </c>
      <c r="B16" s="1" t="s">
        <v>38</v>
      </c>
      <c r="C16" s="26">
        <v>73</v>
      </c>
      <c r="D16" s="27">
        <v>88.83</v>
      </c>
      <c r="E16" s="28">
        <v>60</v>
      </c>
      <c r="F16" s="28">
        <v>63</v>
      </c>
      <c r="G16" s="28">
        <v>60</v>
      </c>
      <c r="H16" s="28">
        <v>50</v>
      </c>
      <c r="I16" s="28">
        <f t="shared" si="0"/>
        <v>73.432</v>
      </c>
      <c r="J16" s="38">
        <v>11</v>
      </c>
      <c r="K16" s="39" t="s">
        <v>34</v>
      </c>
      <c r="L16" s="18">
        <v>41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ht="23.1" customHeight="1" spans="1:22">
      <c r="A17" s="18">
        <v>12</v>
      </c>
      <c r="B17" s="1" t="s">
        <v>39</v>
      </c>
      <c r="C17" s="26">
        <v>73</v>
      </c>
      <c r="D17" s="27">
        <v>89.03</v>
      </c>
      <c r="E17" s="28">
        <v>60</v>
      </c>
      <c r="F17" s="28">
        <v>64</v>
      </c>
      <c r="G17" s="28">
        <v>58</v>
      </c>
      <c r="H17" s="28">
        <v>50</v>
      </c>
      <c r="I17" s="28">
        <f t="shared" si="0"/>
        <v>73.412</v>
      </c>
      <c r="J17" s="38">
        <v>12</v>
      </c>
      <c r="K17" s="39" t="s">
        <v>34</v>
      </c>
      <c r="L17" s="18">
        <v>42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</row>
    <row r="18" ht="23.1" customHeight="1" spans="1:22">
      <c r="A18" s="18">
        <v>13</v>
      </c>
      <c r="B18" s="5" t="s">
        <v>40</v>
      </c>
      <c r="C18" s="31">
        <v>73</v>
      </c>
      <c r="D18" s="32">
        <v>90.02</v>
      </c>
      <c r="E18" s="28">
        <v>60</v>
      </c>
      <c r="F18" s="31">
        <v>60</v>
      </c>
      <c r="G18" s="31">
        <v>58</v>
      </c>
      <c r="H18" s="31">
        <v>50</v>
      </c>
      <c r="I18" s="28">
        <f t="shared" si="0"/>
        <v>73.408</v>
      </c>
      <c r="J18" s="38">
        <v>13</v>
      </c>
      <c r="K18" s="39" t="s">
        <v>34</v>
      </c>
      <c r="L18" s="18">
        <v>43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</row>
    <row r="19" ht="23.1" customHeight="1" spans="1:22">
      <c r="A19" s="18">
        <v>14</v>
      </c>
      <c r="B19" s="5" t="s">
        <v>41</v>
      </c>
      <c r="C19" s="33">
        <v>73</v>
      </c>
      <c r="D19" s="27">
        <v>87.27</v>
      </c>
      <c r="E19" s="28">
        <v>60</v>
      </c>
      <c r="F19" s="28">
        <v>64</v>
      </c>
      <c r="G19" s="28">
        <v>63</v>
      </c>
      <c r="H19" s="28">
        <v>50</v>
      </c>
      <c r="I19" s="28">
        <f t="shared" si="0"/>
        <v>73.208</v>
      </c>
      <c r="J19" s="38">
        <v>14</v>
      </c>
      <c r="K19" s="39" t="s">
        <v>34</v>
      </c>
      <c r="L19" s="18">
        <v>44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</row>
    <row r="20" ht="23.1" customHeight="1" spans="1:22">
      <c r="A20" s="18">
        <v>15</v>
      </c>
      <c r="B20" s="5" t="s">
        <v>42</v>
      </c>
      <c r="C20" s="26">
        <v>73</v>
      </c>
      <c r="D20" s="27">
        <v>88.43</v>
      </c>
      <c r="E20" s="28">
        <v>60</v>
      </c>
      <c r="F20" s="28">
        <v>64</v>
      </c>
      <c r="G20" s="28">
        <v>58</v>
      </c>
      <c r="H20" s="28">
        <v>50</v>
      </c>
      <c r="I20" s="28">
        <f t="shared" si="0"/>
        <v>73.172</v>
      </c>
      <c r="J20" s="38">
        <v>15</v>
      </c>
      <c r="K20" s="39" t="s">
        <v>34</v>
      </c>
      <c r="L20" s="18">
        <v>45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ht="23.1" customHeight="1" spans="1:22">
      <c r="A21" s="18">
        <v>16</v>
      </c>
      <c r="B21" s="5" t="s">
        <v>43</v>
      </c>
      <c r="C21" s="26">
        <v>73</v>
      </c>
      <c r="D21" s="27">
        <v>88.38</v>
      </c>
      <c r="E21" s="28">
        <v>60</v>
      </c>
      <c r="F21" s="28">
        <v>62</v>
      </c>
      <c r="G21" s="28">
        <v>60</v>
      </c>
      <c r="H21" s="28">
        <v>50</v>
      </c>
      <c r="I21" s="28">
        <f t="shared" si="0"/>
        <v>73.152</v>
      </c>
      <c r="J21" s="38">
        <v>16</v>
      </c>
      <c r="K21" s="39" t="s">
        <v>34</v>
      </c>
      <c r="L21" s="18">
        <v>46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ht="23.1" customHeight="1" spans="1:22">
      <c r="A22" s="18">
        <v>17</v>
      </c>
      <c r="B22" s="1" t="s">
        <v>44</v>
      </c>
      <c r="C22" s="26">
        <v>68</v>
      </c>
      <c r="D22" s="27">
        <v>90.43</v>
      </c>
      <c r="E22" s="28">
        <v>60</v>
      </c>
      <c r="F22" s="28">
        <v>72</v>
      </c>
      <c r="G22" s="28">
        <v>60</v>
      </c>
      <c r="H22" s="28">
        <v>41</v>
      </c>
      <c r="I22" s="28">
        <f t="shared" si="0"/>
        <v>73.072</v>
      </c>
      <c r="J22" s="38">
        <v>17</v>
      </c>
      <c r="K22" s="39" t="s">
        <v>18</v>
      </c>
      <c r="L22" s="18">
        <v>47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ht="23.1" customHeight="1" spans="1:22">
      <c r="A23" s="18">
        <v>18</v>
      </c>
      <c r="B23" s="1" t="s">
        <v>45</v>
      </c>
      <c r="C23" s="34">
        <v>73</v>
      </c>
      <c r="D23" s="27">
        <v>87.13</v>
      </c>
      <c r="E23" s="28">
        <v>60</v>
      </c>
      <c r="F23" s="28">
        <v>62</v>
      </c>
      <c r="G23" s="28">
        <v>64</v>
      </c>
      <c r="H23" s="28">
        <v>50</v>
      </c>
      <c r="I23" s="28">
        <f t="shared" si="0"/>
        <v>73.052</v>
      </c>
      <c r="J23" s="38">
        <v>18</v>
      </c>
      <c r="K23" s="39" t="s">
        <v>18</v>
      </c>
      <c r="L23" s="18">
        <v>48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ht="23.1" customHeight="1" spans="1:22">
      <c r="A24" s="18">
        <v>19</v>
      </c>
      <c r="B24" s="5" t="s">
        <v>46</v>
      </c>
      <c r="C24" s="26">
        <v>73</v>
      </c>
      <c r="D24" s="27">
        <v>87.57</v>
      </c>
      <c r="E24" s="28">
        <v>60</v>
      </c>
      <c r="F24" s="28">
        <v>63</v>
      </c>
      <c r="G24" s="28">
        <v>60</v>
      </c>
      <c r="H24" s="28">
        <v>50</v>
      </c>
      <c r="I24" s="28">
        <f t="shared" si="0"/>
        <v>72.928</v>
      </c>
      <c r="J24" s="38">
        <v>19</v>
      </c>
      <c r="K24" s="39" t="s">
        <v>18</v>
      </c>
      <c r="L24" s="18">
        <v>49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</row>
    <row r="25" ht="23.1" customHeight="1" spans="1:22">
      <c r="A25" s="18">
        <v>20</v>
      </c>
      <c r="B25" s="1" t="s">
        <v>47</v>
      </c>
      <c r="C25" s="26">
        <v>73</v>
      </c>
      <c r="D25" s="27">
        <v>88.23</v>
      </c>
      <c r="E25" s="28">
        <v>60</v>
      </c>
      <c r="F25" s="28">
        <v>60</v>
      </c>
      <c r="G25" s="28">
        <v>60</v>
      </c>
      <c r="H25" s="28">
        <v>50</v>
      </c>
      <c r="I25" s="28">
        <f t="shared" si="0"/>
        <v>72.892</v>
      </c>
      <c r="J25" s="38">
        <v>20</v>
      </c>
      <c r="K25" s="39" t="s">
        <v>18</v>
      </c>
      <c r="L25" s="18">
        <v>50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ht="23.1" customHeight="1" spans="1:22">
      <c r="A26" s="18">
        <v>21</v>
      </c>
      <c r="B26" s="1" t="s">
        <v>48</v>
      </c>
      <c r="C26" s="26">
        <v>73</v>
      </c>
      <c r="D26" s="27">
        <v>86.9</v>
      </c>
      <c r="E26" s="35">
        <v>60</v>
      </c>
      <c r="F26" s="28">
        <v>62</v>
      </c>
      <c r="G26" s="28">
        <v>63</v>
      </c>
      <c r="H26" s="28">
        <v>50</v>
      </c>
      <c r="I26" s="28">
        <f t="shared" si="0"/>
        <v>72.86</v>
      </c>
      <c r="J26" s="38">
        <v>21</v>
      </c>
      <c r="K26" s="39" t="s">
        <v>18</v>
      </c>
      <c r="L26" s="18">
        <v>51</v>
      </c>
      <c r="M26" s="40"/>
      <c r="N26" s="30"/>
      <c r="O26" s="30"/>
      <c r="P26" s="28"/>
      <c r="Q26" s="30"/>
      <c r="R26" s="30"/>
      <c r="S26" s="30"/>
      <c r="T26" s="28"/>
      <c r="U26" s="38"/>
      <c r="V26" s="39"/>
    </row>
    <row r="27" ht="23.1" customHeight="1" spans="1:22">
      <c r="A27" s="18">
        <v>22</v>
      </c>
      <c r="B27" s="5" t="s">
        <v>49</v>
      </c>
      <c r="C27" s="29">
        <v>73</v>
      </c>
      <c r="D27" s="27">
        <v>88.07</v>
      </c>
      <c r="E27" s="35">
        <v>60</v>
      </c>
      <c r="F27" s="28">
        <v>60</v>
      </c>
      <c r="G27" s="28">
        <v>60</v>
      </c>
      <c r="H27" s="28">
        <v>50</v>
      </c>
      <c r="I27" s="28">
        <f t="shared" si="0"/>
        <v>72.828</v>
      </c>
      <c r="J27" s="38">
        <v>22</v>
      </c>
      <c r="K27" s="39" t="s">
        <v>18</v>
      </c>
      <c r="L27" s="18">
        <v>52</v>
      </c>
      <c r="M27" s="40"/>
      <c r="N27" s="30"/>
      <c r="O27" s="30"/>
      <c r="P27" s="28"/>
      <c r="Q27" s="30"/>
      <c r="R27" s="30"/>
      <c r="S27" s="30"/>
      <c r="T27" s="28"/>
      <c r="U27" s="38"/>
      <c r="V27" s="39"/>
    </row>
    <row r="28" ht="23.1" customHeight="1" spans="1:22">
      <c r="A28" s="18">
        <v>23</v>
      </c>
      <c r="B28" s="5" t="s">
        <v>50</v>
      </c>
      <c r="C28" s="26">
        <v>73</v>
      </c>
      <c r="D28" s="27">
        <v>87.6</v>
      </c>
      <c r="E28" s="35">
        <v>60</v>
      </c>
      <c r="F28" s="28">
        <v>61</v>
      </c>
      <c r="G28" s="28">
        <v>60</v>
      </c>
      <c r="H28" s="28">
        <v>50</v>
      </c>
      <c r="I28" s="28">
        <f t="shared" si="0"/>
        <v>72.74</v>
      </c>
      <c r="J28" s="38">
        <v>23</v>
      </c>
      <c r="K28" s="39" t="s">
        <v>18</v>
      </c>
      <c r="L28" s="18">
        <v>53</v>
      </c>
      <c r="M28" s="40"/>
      <c r="N28" s="30"/>
      <c r="O28" s="30"/>
      <c r="P28" s="28"/>
      <c r="Q28" s="30"/>
      <c r="R28" s="30"/>
      <c r="S28" s="30"/>
      <c r="T28" s="28"/>
      <c r="U28" s="38"/>
      <c r="V28" s="39"/>
    </row>
    <row r="29" ht="23.1" customHeight="1" spans="1:22">
      <c r="A29" s="18">
        <v>24</v>
      </c>
      <c r="B29" s="5" t="s">
        <v>51</v>
      </c>
      <c r="C29" s="26">
        <v>73</v>
      </c>
      <c r="D29" s="27">
        <v>87.1</v>
      </c>
      <c r="E29" s="35">
        <v>60</v>
      </c>
      <c r="F29" s="28">
        <v>60</v>
      </c>
      <c r="G29" s="28">
        <v>60</v>
      </c>
      <c r="H29" s="28">
        <v>50</v>
      </c>
      <c r="I29" s="28">
        <f t="shared" si="0"/>
        <v>72.44</v>
      </c>
      <c r="J29" s="38">
        <v>24</v>
      </c>
      <c r="K29" s="39" t="s">
        <v>18</v>
      </c>
      <c r="L29" s="18">
        <v>54</v>
      </c>
      <c r="M29" s="40"/>
      <c r="N29" s="30"/>
      <c r="O29" s="30"/>
      <c r="P29" s="28"/>
      <c r="Q29" s="30"/>
      <c r="R29" s="30"/>
      <c r="S29" s="30"/>
      <c r="T29" s="28"/>
      <c r="U29" s="38"/>
      <c r="V29" s="39"/>
    </row>
    <row r="30" ht="23.1" customHeight="1" spans="1:22">
      <c r="A30" s="18">
        <v>25</v>
      </c>
      <c r="B30" s="5" t="s">
        <v>52</v>
      </c>
      <c r="C30" s="26">
        <v>73</v>
      </c>
      <c r="D30" s="27">
        <v>85.67</v>
      </c>
      <c r="E30" s="35">
        <v>60</v>
      </c>
      <c r="F30" s="28">
        <v>65</v>
      </c>
      <c r="G30" s="28">
        <v>60</v>
      </c>
      <c r="H30" s="28">
        <v>50</v>
      </c>
      <c r="I30" s="28">
        <f t="shared" si="0"/>
        <v>72.368</v>
      </c>
      <c r="J30" s="38">
        <v>25</v>
      </c>
      <c r="K30" s="39" t="s">
        <v>18</v>
      </c>
      <c r="L30" s="18">
        <v>55</v>
      </c>
      <c r="M30" s="40"/>
      <c r="N30" s="30"/>
      <c r="O30" s="30"/>
      <c r="P30" s="28"/>
      <c r="Q30" s="30"/>
      <c r="R30" s="30"/>
      <c r="S30" s="30"/>
      <c r="T30" s="28"/>
      <c r="U30" s="38"/>
      <c r="V30" s="39"/>
    </row>
    <row r="31" ht="23.1" customHeight="1" spans="1:22">
      <c r="A31" s="18">
        <v>26</v>
      </c>
      <c r="B31" s="1" t="s">
        <v>53</v>
      </c>
      <c r="C31" s="26">
        <v>73</v>
      </c>
      <c r="D31" s="28">
        <v>86.22</v>
      </c>
      <c r="E31" s="35">
        <v>60</v>
      </c>
      <c r="F31" s="28">
        <v>63</v>
      </c>
      <c r="G31" s="28">
        <v>58</v>
      </c>
      <c r="H31" s="28">
        <v>50</v>
      </c>
      <c r="I31" s="28">
        <f t="shared" si="0"/>
        <v>72.188</v>
      </c>
      <c r="J31" s="38">
        <v>26</v>
      </c>
      <c r="K31" s="39" t="s">
        <v>18</v>
      </c>
      <c r="L31" s="18">
        <v>56</v>
      </c>
      <c r="M31" s="40"/>
      <c r="N31" s="30"/>
      <c r="O31" s="30"/>
      <c r="P31" s="28"/>
      <c r="Q31" s="30"/>
      <c r="R31" s="30"/>
      <c r="S31" s="30"/>
      <c r="T31" s="28"/>
      <c r="U31" s="38"/>
      <c r="V31" s="39"/>
    </row>
    <row r="32" ht="23.1" customHeight="1" spans="1:22">
      <c r="A32" s="18">
        <v>27</v>
      </c>
      <c r="B32" s="5" t="s">
        <v>54</v>
      </c>
      <c r="C32" s="29">
        <v>73</v>
      </c>
      <c r="D32" s="30">
        <v>83.05</v>
      </c>
      <c r="E32" s="35">
        <v>60</v>
      </c>
      <c r="F32" s="30">
        <v>73</v>
      </c>
      <c r="G32" s="30">
        <v>60</v>
      </c>
      <c r="H32" s="30">
        <v>50</v>
      </c>
      <c r="I32" s="28">
        <f t="shared" si="0"/>
        <v>72.12</v>
      </c>
      <c r="J32" s="38">
        <v>27</v>
      </c>
      <c r="K32" s="39" t="s">
        <v>18</v>
      </c>
      <c r="L32" s="18">
        <v>57</v>
      </c>
      <c r="M32" s="40"/>
      <c r="N32" s="30"/>
      <c r="O32" s="30"/>
      <c r="P32" s="28"/>
      <c r="Q32" s="30"/>
      <c r="R32" s="30"/>
      <c r="S32" s="30"/>
      <c r="T32" s="28"/>
      <c r="U32" s="38"/>
      <c r="V32" s="39"/>
    </row>
    <row r="33" ht="23.1" customHeight="1" spans="1:22">
      <c r="A33" s="18">
        <v>28</v>
      </c>
      <c r="B33" s="5" t="s">
        <v>55</v>
      </c>
      <c r="C33" s="26">
        <v>73</v>
      </c>
      <c r="D33" s="27">
        <v>84.05</v>
      </c>
      <c r="E33" s="35">
        <v>60</v>
      </c>
      <c r="F33" s="28">
        <v>69</v>
      </c>
      <c r="G33" s="28">
        <v>60</v>
      </c>
      <c r="H33" s="28">
        <v>50</v>
      </c>
      <c r="I33" s="28">
        <f t="shared" si="0"/>
        <v>72.12</v>
      </c>
      <c r="J33" s="38">
        <v>28</v>
      </c>
      <c r="K33" s="39" t="s">
        <v>18</v>
      </c>
      <c r="L33" s="18">
        <v>58</v>
      </c>
      <c r="M33" s="40"/>
      <c r="N33" s="30"/>
      <c r="O33" s="30"/>
      <c r="P33" s="28"/>
      <c r="Q33" s="30"/>
      <c r="R33" s="30"/>
      <c r="S33" s="30"/>
      <c r="T33" s="28"/>
      <c r="U33" s="38"/>
      <c r="V33" s="39"/>
    </row>
    <row r="34" ht="23.1" customHeight="1" spans="1:22">
      <c r="A34" s="18">
        <v>29</v>
      </c>
      <c r="B34" s="5" t="s">
        <v>56</v>
      </c>
      <c r="C34" s="26">
        <v>73</v>
      </c>
      <c r="D34" s="27">
        <v>84.78</v>
      </c>
      <c r="E34" s="35">
        <v>60</v>
      </c>
      <c r="F34" s="28">
        <v>61</v>
      </c>
      <c r="G34" s="28">
        <v>60</v>
      </c>
      <c r="H34" s="28">
        <v>52</v>
      </c>
      <c r="I34" s="28">
        <f t="shared" si="0"/>
        <v>71.812</v>
      </c>
      <c r="J34" s="38">
        <v>29</v>
      </c>
      <c r="K34" s="39" t="s">
        <v>18</v>
      </c>
      <c r="L34" s="18">
        <v>59</v>
      </c>
      <c r="M34" s="40"/>
      <c r="N34" s="30"/>
      <c r="O34" s="30"/>
      <c r="P34" s="28"/>
      <c r="Q34" s="30"/>
      <c r="R34" s="30"/>
      <c r="S34" s="30"/>
      <c r="T34" s="28"/>
      <c r="U34" s="38"/>
      <c r="V34" s="39"/>
    </row>
    <row r="35" ht="23.1" customHeight="1" spans="1:22">
      <c r="A35" s="18">
        <v>30</v>
      </c>
      <c r="B35" s="5" t="s">
        <v>57</v>
      </c>
      <c r="C35" s="26">
        <v>73</v>
      </c>
      <c r="D35" s="27">
        <v>85.4</v>
      </c>
      <c r="E35" s="35">
        <v>60</v>
      </c>
      <c r="F35" s="28">
        <v>60</v>
      </c>
      <c r="G35" s="28">
        <v>60</v>
      </c>
      <c r="H35" s="28">
        <v>50</v>
      </c>
      <c r="I35" s="28">
        <f t="shared" si="0"/>
        <v>71.76</v>
      </c>
      <c r="J35" s="38">
        <v>30</v>
      </c>
      <c r="K35" s="39" t="s">
        <v>18</v>
      </c>
      <c r="L35" s="18">
        <v>60</v>
      </c>
      <c r="M35" s="40"/>
      <c r="N35" s="30"/>
      <c r="O35" s="30"/>
      <c r="P35" s="28"/>
      <c r="Q35" s="30"/>
      <c r="R35" s="30"/>
      <c r="S35" s="30"/>
      <c r="T35" s="28"/>
      <c r="U35" s="38"/>
      <c r="V35" s="39"/>
    </row>
    <row r="36" ht="23.1" customHeight="1" spans="1:22">
      <c r="A36" s="36" t="s">
        <v>58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ht="23.1" customHeight="1" spans="1:2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ht="23.1" customHeight="1" spans="1:2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ht="23.1" customHeight="1" spans="1:2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1" customHeight="1" spans="1:20">
      <c r="A41" s="37"/>
      <c r="B41" s="37"/>
      <c r="C41" s="37"/>
      <c r="D41" s="37"/>
      <c r="E41" s="37"/>
      <c r="F41" s="37"/>
      <c r="G41" s="37"/>
      <c r="H41" s="37"/>
      <c r="I41" s="37"/>
      <c r="J41" s="44"/>
      <c r="K41" s="37"/>
      <c r="L41" s="37"/>
      <c r="M41" s="37"/>
      <c r="N41" s="37"/>
      <c r="O41" s="37"/>
      <c r="P41" s="37"/>
      <c r="Q41" s="37"/>
      <c r="R41" s="37"/>
      <c r="S41" s="37"/>
      <c r="T41" s="37"/>
    </row>
    <row r="42" customHeight="1" spans="1:20">
      <c r="A42" s="37"/>
      <c r="B42" s="37"/>
      <c r="C42" s="37"/>
      <c r="D42" s="37"/>
      <c r="E42" s="37"/>
      <c r="F42" s="37"/>
      <c r="G42" s="37"/>
      <c r="H42" s="37"/>
      <c r="I42" s="37"/>
      <c r="J42" s="44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customHeight="1" spans="1:20">
      <c r="A43" s="37"/>
      <c r="B43" s="37"/>
      <c r="C43" s="37"/>
      <c r="D43" s="37"/>
      <c r="E43" s="37"/>
      <c r="F43" s="37"/>
      <c r="G43" s="37"/>
      <c r="H43" s="37"/>
      <c r="I43" s="37"/>
      <c r="J43" s="44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customHeight="1" spans="1:20">
      <c r="A44" s="37"/>
      <c r="B44" s="37"/>
      <c r="C44" s="37"/>
      <c r="D44" s="37"/>
      <c r="E44" s="37"/>
      <c r="F44" s="37"/>
      <c r="G44" s="37"/>
      <c r="H44" s="37"/>
      <c r="I44" s="37"/>
      <c r="J44" s="44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customHeight="1" spans="1:20">
      <c r="A45" s="37"/>
      <c r="B45" s="37"/>
      <c r="C45" s="37"/>
      <c r="D45" s="37"/>
      <c r="E45" s="37"/>
      <c r="F45" s="37"/>
      <c r="G45" s="37"/>
      <c r="H45" s="37"/>
      <c r="I45" s="37"/>
      <c r="J45" s="44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customHeight="1" spans="10:10">
      <c r="J46" s="44"/>
    </row>
    <row r="47" customHeight="1" spans="10:10">
      <c r="J47" s="44"/>
    </row>
    <row r="48" customHeight="1" spans="10:10">
      <c r="J48" s="44"/>
    </row>
    <row r="58" customHeight="1" spans="10:10">
      <c r="J58" s="37"/>
    </row>
    <row r="59" customHeight="1" spans="10:10">
      <c r="J59" s="37"/>
    </row>
    <row r="60" customHeight="1" spans="10:10">
      <c r="J60" s="37"/>
    </row>
    <row r="61" customHeight="1" spans="10:10">
      <c r="J61" s="44"/>
    </row>
  </sheetData>
  <mergeCells count="15">
    <mergeCell ref="A2:V2"/>
    <mergeCell ref="A3:V3"/>
    <mergeCell ref="C4:H4"/>
    <mergeCell ref="N4:S4"/>
    <mergeCell ref="A4:A5"/>
    <mergeCell ref="B4:B5"/>
    <mergeCell ref="I4:I5"/>
    <mergeCell ref="J4:J5"/>
    <mergeCell ref="K4:K5"/>
    <mergeCell ref="L4:L5"/>
    <mergeCell ref="M4:M5"/>
    <mergeCell ref="T4:T5"/>
    <mergeCell ref="U4:U5"/>
    <mergeCell ref="V4:V5"/>
    <mergeCell ref="A36:V39"/>
  </mergeCells>
  <pageMargins left="0.49" right="0.54" top="0.31" bottom="0.33" header="0.3" footer="0.3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41"/>
  <sheetViews>
    <sheetView workbookViewId="0">
      <pane ySplit="1" topLeftCell="A23" activePane="bottomLeft" state="frozen"/>
      <selection/>
      <selection pane="bottomLeft" activeCell="B32" sqref="B32:I41"/>
    </sheetView>
  </sheetViews>
  <sheetFormatPr defaultColWidth="9" defaultRowHeight="13.5"/>
  <sheetData>
    <row r="1" spans="3:8"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</row>
    <row r="2" spans="1:9">
      <c r="A2">
        <v>1</v>
      </c>
      <c r="B2" s="1" t="s">
        <v>15</v>
      </c>
      <c r="C2" s="2">
        <v>73</v>
      </c>
      <c r="D2" s="3">
        <v>93.95</v>
      </c>
      <c r="E2" s="4">
        <v>60</v>
      </c>
      <c r="F2" s="4">
        <v>99</v>
      </c>
      <c r="G2" s="4">
        <v>65</v>
      </c>
      <c r="H2" s="4">
        <v>53</v>
      </c>
      <c r="I2" s="4">
        <f t="shared" ref="I2:I41" si="0">H2*10%+G2*10%+F2*10%+E2*10%+D2*40%+C2*20%</f>
        <v>79.88</v>
      </c>
    </row>
    <row r="3" spans="1:9">
      <c r="A3">
        <v>2</v>
      </c>
      <c r="B3" s="5" t="s">
        <v>19</v>
      </c>
      <c r="C3" s="6">
        <v>73</v>
      </c>
      <c r="D3" s="7">
        <v>81.68</v>
      </c>
      <c r="E3" s="4">
        <v>60</v>
      </c>
      <c r="F3" s="7">
        <v>99</v>
      </c>
      <c r="G3" s="7">
        <v>65</v>
      </c>
      <c r="H3" s="7">
        <v>60</v>
      </c>
      <c r="I3" s="4">
        <f t="shared" si="0"/>
        <v>75.672</v>
      </c>
    </row>
    <row r="4" spans="1:9">
      <c r="A4">
        <v>3</v>
      </c>
      <c r="B4" s="1" t="s">
        <v>21</v>
      </c>
      <c r="C4" s="2">
        <v>73</v>
      </c>
      <c r="D4" s="3">
        <v>91.77</v>
      </c>
      <c r="E4" s="4">
        <v>60</v>
      </c>
      <c r="F4" s="4">
        <v>63</v>
      </c>
      <c r="G4" s="4">
        <v>60</v>
      </c>
      <c r="H4" s="4">
        <v>52</v>
      </c>
      <c r="I4" s="4">
        <f t="shared" si="0"/>
        <v>74.808</v>
      </c>
    </row>
    <row r="5" spans="1:9">
      <c r="A5">
        <v>4</v>
      </c>
      <c r="B5" s="1" t="s">
        <v>23</v>
      </c>
      <c r="C5" s="2">
        <v>73</v>
      </c>
      <c r="D5" s="3">
        <v>90.8</v>
      </c>
      <c r="E5" s="4">
        <v>60</v>
      </c>
      <c r="F5" s="4">
        <v>62</v>
      </c>
      <c r="G5" s="4">
        <v>63</v>
      </c>
      <c r="H5" s="4">
        <v>50</v>
      </c>
      <c r="I5" s="4">
        <f t="shared" si="0"/>
        <v>74.42</v>
      </c>
    </row>
    <row r="6" spans="1:9">
      <c r="A6">
        <v>5</v>
      </c>
      <c r="B6" s="1" t="s">
        <v>25</v>
      </c>
      <c r="C6" s="2">
        <v>73</v>
      </c>
      <c r="D6" s="3">
        <v>90.57</v>
      </c>
      <c r="E6" s="4">
        <v>60</v>
      </c>
      <c r="F6" s="4">
        <v>65</v>
      </c>
      <c r="G6" s="4">
        <v>60</v>
      </c>
      <c r="H6" s="4">
        <v>50</v>
      </c>
      <c r="I6" s="4">
        <f t="shared" si="0"/>
        <v>74.328</v>
      </c>
    </row>
    <row r="7" spans="1:9">
      <c r="A7">
        <v>6</v>
      </c>
      <c r="B7" s="1" t="s">
        <v>27</v>
      </c>
      <c r="C7" s="2">
        <v>73</v>
      </c>
      <c r="D7" s="3">
        <v>89.82</v>
      </c>
      <c r="E7" s="4">
        <v>60</v>
      </c>
      <c r="F7" s="4">
        <v>66</v>
      </c>
      <c r="G7" s="4">
        <v>60</v>
      </c>
      <c r="H7" s="4">
        <v>50</v>
      </c>
      <c r="I7" s="4">
        <f t="shared" si="0"/>
        <v>74.128</v>
      </c>
    </row>
    <row r="8" spans="1:9">
      <c r="A8">
        <v>7</v>
      </c>
      <c r="B8" s="1" t="s">
        <v>29</v>
      </c>
      <c r="C8" s="2">
        <v>73</v>
      </c>
      <c r="D8" s="3">
        <v>89.32</v>
      </c>
      <c r="E8" s="4">
        <v>60</v>
      </c>
      <c r="F8" s="4">
        <v>67</v>
      </c>
      <c r="G8" s="4">
        <v>60</v>
      </c>
      <c r="H8" s="4">
        <v>50</v>
      </c>
      <c r="I8" s="4">
        <f t="shared" si="0"/>
        <v>74.028</v>
      </c>
    </row>
    <row r="9" spans="1:9">
      <c r="A9">
        <v>8</v>
      </c>
      <c r="B9" s="5" t="s">
        <v>31</v>
      </c>
      <c r="C9" s="2">
        <v>73</v>
      </c>
      <c r="D9" s="3">
        <v>88.05</v>
      </c>
      <c r="E9" s="4">
        <v>60</v>
      </c>
      <c r="F9" s="4">
        <v>65</v>
      </c>
      <c r="G9" s="4">
        <v>63</v>
      </c>
      <c r="H9" s="4">
        <v>50</v>
      </c>
      <c r="I9" s="4">
        <f t="shared" si="0"/>
        <v>73.62</v>
      </c>
    </row>
    <row r="10" spans="1:9">
      <c r="A10">
        <v>9</v>
      </c>
      <c r="B10" s="1" t="s">
        <v>33</v>
      </c>
      <c r="C10" s="2">
        <v>73</v>
      </c>
      <c r="D10" s="3">
        <v>89.48</v>
      </c>
      <c r="E10" s="4">
        <v>60</v>
      </c>
      <c r="F10" s="4">
        <v>62</v>
      </c>
      <c r="G10" s="4">
        <v>60</v>
      </c>
      <c r="H10" s="4">
        <v>50</v>
      </c>
      <c r="I10" s="4">
        <f t="shared" si="0"/>
        <v>73.592</v>
      </c>
    </row>
    <row r="11" spans="1:9">
      <c r="A11">
        <v>10</v>
      </c>
      <c r="B11" s="5" t="s">
        <v>36</v>
      </c>
      <c r="C11" s="2">
        <v>73</v>
      </c>
      <c r="D11" s="3">
        <v>89.43</v>
      </c>
      <c r="E11" s="4">
        <v>60</v>
      </c>
      <c r="F11" s="4">
        <v>62</v>
      </c>
      <c r="G11" s="4">
        <v>60</v>
      </c>
      <c r="H11" s="4">
        <v>50</v>
      </c>
      <c r="I11" s="4">
        <f t="shared" si="0"/>
        <v>73.572</v>
      </c>
    </row>
    <row r="12" spans="1:9">
      <c r="A12">
        <v>11</v>
      </c>
      <c r="B12" s="1" t="s">
        <v>38</v>
      </c>
      <c r="C12" s="2">
        <v>73</v>
      </c>
      <c r="D12" s="3">
        <v>88.83</v>
      </c>
      <c r="E12" s="4">
        <v>60</v>
      </c>
      <c r="F12" s="4">
        <v>63</v>
      </c>
      <c r="G12" s="4">
        <v>60</v>
      </c>
      <c r="H12" s="4">
        <v>50</v>
      </c>
      <c r="I12" s="4">
        <f t="shared" si="0"/>
        <v>73.432</v>
      </c>
    </row>
    <row r="13" spans="1:9">
      <c r="A13">
        <v>12</v>
      </c>
      <c r="B13" s="1" t="s">
        <v>39</v>
      </c>
      <c r="C13" s="2">
        <v>73</v>
      </c>
      <c r="D13" s="3">
        <v>89.03</v>
      </c>
      <c r="E13" s="4">
        <v>60</v>
      </c>
      <c r="F13" s="4">
        <v>64</v>
      </c>
      <c r="G13" s="4">
        <v>58</v>
      </c>
      <c r="H13" s="4">
        <v>50</v>
      </c>
      <c r="I13" s="4">
        <f t="shared" si="0"/>
        <v>73.412</v>
      </c>
    </row>
    <row r="14" spans="1:9">
      <c r="A14">
        <v>13</v>
      </c>
      <c r="B14" s="5" t="s">
        <v>40</v>
      </c>
      <c r="C14" s="8">
        <v>73</v>
      </c>
      <c r="D14" s="9">
        <v>90.02</v>
      </c>
      <c r="E14" s="4">
        <v>60</v>
      </c>
      <c r="F14" s="8">
        <v>60</v>
      </c>
      <c r="G14" s="8">
        <v>58</v>
      </c>
      <c r="H14" s="8">
        <v>50</v>
      </c>
      <c r="I14" s="4">
        <f t="shared" si="0"/>
        <v>73.408</v>
      </c>
    </row>
    <row r="15" spans="1:9">
      <c r="A15">
        <v>14</v>
      </c>
      <c r="B15" s="5" t="s">
        <v>41</v>
      </c>
      <c r="C15" s="10">
        <v>73</v>
      </c>
      <c r="D15" s="3">
        <v>87.27</v>
      </c>
      <c r="E15" s="4">
        <v>60</v>
      </c>
      <c r="F15" s="4">
        <v>64</v>
      </c>
      <c r="G15" s="4">
        <v>63</v>
      </c>
      <c r="H15" s="4">
        <v>50</v>
      </c>
      <c r="I15" s="4">
        <f t="shared" si="0"/>
        <v>73.208</v>
      </c>
    </row>
    <row r="16" spans="1:9">
      <c r="A16">
        <v>15</v>
      </c>
      <c r="B16" s="5" t="s">
        <v>42</v>
      </c>
      <c r="C16" s="2">
        <v>73</v>
      </c>
      <c r="D16" s="3">
        <v>88.43</v>
      </c>
      <c r="E16" s="4">
        <v>60</v>
      </c>
      <c r="F16" s="4">
        <v>64</v>
      </c>
      <c r="G16" s="4">
        <v>58</v>
      </c>
      <c r="H16" s="4">
        <v>50</v>
      </c>
      <c r="I16" s="4">
        <f t="shared" si="0"/>
        <v>73.172</v>
      </c>
    </row>
    <row r="17" spans="1:9">
      <c r="A17">
        <v>16</v>
      </c>
      <c r="B17" s="5" t="s">
        <v>43</v>
      </c>
      <c r="C17" s="2">
        <v>73</v>
      </c>
      <c r="D17" s="3">
        <v>88.38</v>
      </c>
      <c r="E17" s="4">
        <v>60</v>
      </c>
      <c r="F17" s="4">
        <v>62</v>
      </c>
      <c r="G17" s="4">
        <v>60</v>
      </c>
      <c r="H17" s="4">
        <v>50</v>
      </c>
      <c r="I17" s="4">
        <f t="shared" si="0"/>
        <v>73.152</v>
      </c>
    </row>
    <row r="18" spans="1:9">
      <c r="A18">
        <v>17</v>
      </c>
      <c r="B18" s="1" t="s">
        <v>44</v>
      </c>
      <c r="C18" s="2">
        <v>68</v>
      </c>
      <c r="D18" s="3">
        <v>90.43</v>
      </c>
      <c r="E18" s="4">
        <v>60</v>
      </c>
      <c r="F18" s="4">
        <v>72</v>
      </c>
      <c r="G18" s="4">
        <v>60</v>
      </c>
      <c r="H18" s="4">
        <v>41</v>
      </c>
      <c r="I18" s="4">
        <f t="shared" si="0"/>
        <v>73.072</v>
      </c>
    </row>
    <row r="19" spans="1:9">
      <c r="A19">
        <v>18</v>
      </c>
      <c r="B19" s="1" t="s">
        <v>45</v>
      </c>
      <c r="C19" s="11">
        <v>73</v>
      </c>
      <c r="D19" s="3">
        <v>87.13</v>
      </c>
      <c r="E19" s="4">
        <v>60</v>
      </c>
      <c r="F19" s="4">
        <v>62</v>
      </c>
      <c r="G19" s="4">
        <v>64</v>
      </c>
      <c r="H19" s="4">
        <v>50</v>
      </c>
      <c r="I19" s="4">
        <f t="shared" si="0"/>
        <v>73.052</v>
      </c>
    </row>
    <row r="20" spans="1:9">
      <c r="A20">
        <v>19</v>
      </c>
      <c r="B20" s="5" t="s">
        <v>46</v>
      </c>
      <c r="C20" s="2">
        <v>73</v>
      </c>
      <c r="D20" s="3">
        <v>87.57</v>
      </c>
      <c r="E20" s="4">
        <v>60</v>
      </c>
      <c r="F20" s="4">
        <v>63</v>
      </c>
      <c r="G20" s="4">
        <v>60</v>
      </c>
      <c r="H20" s="4">
        <v>50</v>
      </c>
      <c r="I20" s="4">
        <f t="shared" si="0"/>
        <v>72.928</v>
      </c>
    </row>
    <row r="21" spans="1:9">
      <c r="A21">
        <v>20</v>
      </c>
      <c r="B21" s="1" t="s">
        <v>47</v>
      </c>
      <c r="C21" s="2">
        <v>73</v>
      </c>
      <c r="D21" s="3">
        <v>88.23</v>
      </c>
      <c r="E21" s="4">
        <v>60</v>
      </c>
      <c r="F21" s="4">
        <v>60</v>
      </c>
      <c r="G21" s="4">
        <v>60</v>
      </c>
      <c r="H21" s="4">
        <v>50</v>
      </c>
      <c r="I21" s="4">
        <f t="shared" si="0"/>
        <v>72.892</v>
      </c>
    </row>
    <row r="22" spans="1:9">
      <c r="A22">
        <v>21</v>
      </c>
      <c r="B22" s="1" t="s">
        <v>48</v>
      </c>
      <c r="C22" s="2">
        <v>73</v>
      </c>
      <c r="D22" s="3">
        <v>86.9</v>
      </c>
      <c r="E22" s="12">
        <v>60</v>
      </c>
      <c r="F22" s="4">
        <v>62</v>
      </c>
      <c r="G22" s="4">
        <v>63</v>
      </c>
      <c r="H22" s="4">
        <v>50</v>
      </c>
      <c r="I22" s="4">
        <f t="shared" si="0"/>
        <v>72.86</v>
      </c>
    </row>
    <row r="23" spans="1:9">
      <c r="A23">
        <v>22</v>
      </c>
      <c r="B23" s="5" t="s">
        <v>49</v>
      </c>
      <c r="C23" s="6">
        <v>73</v>
      </c>
      <c r="D23" s="3">
        <v>88.07</v>
      </c>
      <c r="E23" s="12">
        <v>60</v>
      </c>
      <c r="F23" s="4">
        <v>60</v>
      </c>
      <c r="G23" s="4">
        <v>60</v>
      </c>
      <c r="H23" s="4">
        <v>50</v>
      </c>
      <c r="I23" s="4">
        <f t="shared" si="0"/>
        <v>72.828</v>
      </c>
    </row>
    <row r="24" spans="1:9">
      <c r="A24">
        <v>23</v>
      </c>
      <c r="B24" s="5" t="s">
        <v>50</v>
      </c>
      <c r="C24" s="2">
        <v>73</v>
      </c>
      <c r="D24" s="3">
        <v>87.6</v>
      </c>
      <c r="E24" s="12">
        <v>60</v>
      </c>
      <c r="F24" s="4">
        <v>61</v>
      </c>
      <c r="G24" s="4">
        <v>60</v>
      </c>
      <c r="H24" s="4">
        <v>50</v>
      </c>
      <c r="I24" s="4">
        <f t="shared" si="0"/>
        <v>72.74</v>
      </c>
    </row>
    <row r="25" spans="1:9">
      <c r="A25">
        <v>24</v>
      </c>
      <c r="B25" s="5" t="s">
        <v>51</v>
      </c>
      <c r="C25" s="2">
        <v>73</v>
      </c>
      <c r="D25" s="3">
        <v>87.1</v>
      </c>
      <c r="E25" s="12">
        <v>60</v>
      </c>
      <c r="F25" s="4">
        <v>60</v>
      </c>
      <c r="G25" s="4">
        <v>60</v>
      </c>
      <c r="H25" s="4">
        <v>50</v>
      </c>
      <c r="I25" s="4">
        <f t="shared" si="0"/>
        <v>72.44</v>
      </c>
    </row>
    <row r="26" spans="1:9">
      <c r="A26">
        <v>25</v>
      </c>
      <c r="B26" s="5" t="s">
        <v>52</v>
      </c>
      <c r="C26" s="2">
        <v>73</v>
      </c>
      <c r="D26" s="3">
        <v>85.67</v>
      </c>
      <c r="E26" s="12">
        <v>60</v>
      </c>
      <c r="F26" s="4">
        <v>65</v>
      </c>
      <c r="G26" s="4">
        <v>60</v>
      </c>
      <c r="H26" s="4">
        <v>50</v>
      </c>
      <c r="I26" s="4">
        <f t="shared" si="0"/>
        <v>72.368</v>
      </c>
    </row>
    <row r="27" spans="1:9">
      <c r="A27">
        <v>26</v>
      </c>
      <c r="B27" s="1" t="s">
        <v>53</v>
      </c>
      <c r="C27" s="2">
        <v>73</v>
      </c>
      <c r="D27" s="4">
        <v>86.22</v>
      </c>
      <c r="E27" s="12">
        <v>60</v>
      </c>
      <c r="F27" s="4">
        <v>63</v>
      </c>
      <c r="G27" s="4">
        <v>58</v>
      </c>
      <c r="H27" s="4">
        <v>50</v>
      </c>
      <c r="I27" s="4">
        <f t="shared" si="0"/>
        <v>72.188</v>
      </c>
    </row>
    <row r="28" spans="1:9">
      <c r="A28">
        <v>27</v>
      </c>
      <c r="B28" s="5" t="s">
        <v>54</v>
      </c>
      <c r="C28" s="6">
        <v>73</v>
      </c>
      <c r="D28" s="7">
        <v>83.05</v>
      </c>
      <c r="E28" s="12">
        <v>60</v>
      </c>
      <c r="F28" s="7">
        <v>73</v>
      </c>
      <c r="G28" s="7">
        <v>60</v>
      </c>
      <c r="H28" s="7">
        <v>50</v>
      </c>
      <c r="I28" s="4">
        <f t="shared" si="0"/>
        <v>72.12</v>
      </c>
    </row>
    <row r="29" spans="1:9">
      <c r="A29">
        <v>28</v>
      </c>
      <c r="B29" s="5" t="s">
        <v>55</v>
      </c>
      <c r="C29" s="2">
        <v>73</v>
      </c>
      <c r="D29" s="3">
        <v>84.05</v>
      </c>
      <c r="E29" s="12">
        <v>60</v>
      </c>
      <c r="F29" s="4">
        <v>69</v>
      </c>
      <c r="G29" s="4">
        <v>60</v>
      </c>
      <c r="H29" s="4">
        <v>50</v>
      </c>
      <c r="I29" s="4">
        <f t="shared" si="0"/>
        <v>72.12</v>
      </c>
    </row>
    <row r="30" spans="1:9">
      <c r="A30">
        <v>29</v>
      </c>
      <c r="B30" s="5" t="s">
        <v>56</v>
      </c>
      <c r="C30" s="2">
        <v>73</v>
      </c>
      <c r="D30" s="3">
        <v>84.78</v>
      </c>
      <c r="E30" s="12">
        <v>60</v>
      </c>
      <c r="F30" s="4">
        <v>61</v>
      </c>
      <c r="G30" s="4">
        <v>60</v>
      </c>
      <c r="H30" s="4">
        <v>52</v>
      </c>
      <c r="I30" s="4">
        <f t="shared" si="0"/>
        <v>71.812</v>
      </c>
    </row>
    <row r="31" spans="1:9">
      <c r="A31">
        <v>30</v>
      </c>
      <c r="B31" s="5" t="s">
        <v>57</v>
      </c>
      <c r="C31" s="2">
        <v>73</v>
      </c>
      <c r="D31" s="3">
        <v>85.4</v>
      </c>
      <c r="E31" s="12">
        <v>60</v>
      </c>
      <c r="F31" s="4">
        <v>60</v>
      </c>
      <c r="G31" s="4">
        <v>60</v>
      </c>
      <c r="H31" s="4">
        <v>50</v>
      </c>
      <c r="I31" s="4">
        <f t="shared" si="0"/>
        <v>71.76</v>
      </c>
    </row>
    <row r="32" spans="1:9">
      <c r="A32">
        <v>31</v>
      </c>
      <c r="B32" s="5" t="s">
        <v>17</v>
      </c>
      <c r="C32" s="4">
        <v>73</v>
      </c>
      <c r="D32" s="3">
        <v>84.5</v>
      </c>
      <c r="E32" s="12">
        <v>60</v>
      </c>
      <c r="F32" s="4">
        <v>60</v>
      </c>
      <c r="G32" s="4">
        <v>63</v>
      </c>
      <c r="H32" s="4">
        <v>50</v>
      </c>
      <c r="I32" s="4">
        <f t="shared" si="0"/>
        <v>71.7</v>
      </c>
    </row>
    <row r="33" spans="1:9">
      <c r="A33">
        <v>32</v>
      </c>
      <c r="B33" s="5" t="s">
        <v>20</v>
      </c>
      <c r="C33" s="2">
        <v>73</v>
      </c>
      <c r="D33" s="3">
        <v>84.47</v>
      </c>
      <c r="E33" s="12">
        <v>60</v>
      </c>
      <c r="F33" s="4">
        <v>62</v>
      </c>
      <c r="G33" s="4">
        <v>60</v>
      </c>
      <c r="H33" s="4">
        <v>50</v>
      </c>
      <c r="I33" s="4">
        <f t="shared" si="0"/>
        <v>71.588</v>
      </c>
    </row>
    <row r="34" spans="1:9">
      <c r="A34">
        <v>33</v>
      </c>
      <c r="B34" s="5" t="s">
        <v>22</v>
      </c>
      <c r="C34" s="2">
        <v>73</v>
      </c>
      <c r="D34" s="3">
        <v>83.78</v>
      </c>
      <c r="E34" s="12">
        <v>60</v>
      </c>
      <c r="F34" s="4">
        <v>62</v>
      </c>
      <c r="G34" s="4">
        <v>60</v>
      </c>
      <c r="H34" s="4">
        <v>50</v>
      </c>
      <c r="I34" s="4">
        <f t="shared" si="0"/>
        <v>71.312</v>
      </c>
    </row>
    <row r="35" spans="1:9">
      <c r="A35">
        <v>34</v>
      </c>
      <c r="B35" s="5" t="s">
        <v>24</v>
      </c>
      <c r="C35" s="10">
        <v>73</v>
      </c>
      <c r="D35" s="3">
        <v>83.7</v>
      </c>
      <c r="E35" s="12">
        <v>60</v>
      </c>
      <c r="F35" s="4">
        <v>60</v>
      </c>
      <c r="G35" s="4">
        <v>60</v>
      </c>
      <c r="H35" s="4">
        <v>50</v>
      </c>
      <c r="I35" s="4">
        <f t="shared" si="0"/>
        <v>71.08</v>
      </c>
    </row>
    <row r="36" spans="1:9">
      <c r="A36">
        <v>35</v>
      </c>
      <c r="B36" s="5" t="s">
        <v>26</v>
      </c>
      <c r="C36" s="7">
        <v>73</v>
      </c>
      <c r="D36" s="13">
        <v>83.35</v>
      </c>
      <c r="E36" s="12">
        <v>60</v>
      </c>
      <c r="F36" s="7">
        <v>60</v>
      </c>
      <c r="G36" s="7">
        <v>60</v>
      </c>
      <c r="H36" s="7">
        <v>50</v>
      </c>
      <c r="I36" s="4">
        <f t="shared" si="0"/>
        <v>70.94</v>
      </c>
    </row>
    <row r="37" spans="1:9">
      <c r="A37">
        <v>36</v>
      </c>
      <c r="B37" s="5" t="s">
        <v>28</v>
      </c>
      <c r="C37" s="7">
        <v>73</v>
      </c>
      <c r="D37" s="7">
        <v>82.95</v>
      </c>
      <c r="E37" s="12">
        <v>60</v>
      </c>
      <c r="F37" s="7">
        <v>61</v>
      </c>
      <c r="G37" s="7">
        <v>60</v>
      </c>
      <c r="H37" s="7">
        <v>50</v>
      </c>
      <c r="I37" s="4">
        <f t="shared" si="0"/>
        <v>70.88</v>
      </c>
    </row>
    <row r="38" spans="1:9">
      <c r="A38">
        <v>37</v>
      </c>
      <c r="B38" s="5" t="s">
        <v>30</v>
      </c>
      <c r="C38" s="14">
        <v>73</v>
      </c>
      <c r="D38" s="14">
        <v>82.52</v>
      </c>
      <c r="E38" s="12">
        <v>60</v>
      </c>
      <c r="F38" s="14">
        <v>61</v>
      </c>
      <c r="G38" s="14">
        <v>60</v>
      </c>
      <c r="H38" s="14">
        <v>50</v>
      </c>
      <c r="I38" s="4">
        <f t="shared" si="0"/>
        <v>70.708</v>
      </c>
    </row>
    <row r="39" spans="1:9">
      <c r="A39">
        <v>38</v>
      </c>
      <c r="B39" s="5" t="s">
        <v>32</v>
      </c>
      <c r="C39" s="14">
        <v>73</v>
      </c>
      <c r="D39" s="14">
        <v>81.7</v>
      </c>
      <c r="E39" s="12">
        <v>60</v>
      </c>
      <c r="F39" s="14">
        <v>62</v>
      </c>
      <c r="G39" s="14">
        <v>60</v>
      </c>
      <c r="H39" s="14">
        <v>50</v>
      </c>
      <c r="I39" s="4">
        <f t="shared" si="0"/>
        <v>70.48</v>
      </c>
    </row>
    <row r="40" spans="1:9">
      <c r="A40">
        <v>39</v>
      </c>
      <c r="B40" s="5" t="s">
        <v>35</v>
      </c>
      <c r="C40" s="14">
        <v>73</v>
      </c>
      <c r="D40" s="14">
        <v>80.72</v>
      </c>
      <c r="E40" s="12">
        <v>60</v>
      </c>
      <c r="F40" s="14">
        <v>60</v>
      </c>
      <c r="G40" s="14">
        <v>60</v>
      </c>
      <c r="H40" s="14">
        <v>50</v>
      </c>
      <c r="I40" s="4">
        <f t="shared" si="0"/>
        <v>69.888</v>
      </c>
    </row>
    <row r="41" spans="1:9">
      <c r="A41">
        <v>40</v>
      </c>
      <c r="B41" s="5" t="s">
        <v>37</v>
      </c>
      <c r="C41" s="7">
        <v>73</v>
      </c>
      <c r="D41" s="7">
        <v>79</v>
      </c>
      <c r="E41" s="12">
        <v>60</v>
      </c>
      <c r="F41" s="7">
        <v>65</v>
      </c>
      <c r="G41" s="7">
        <v>60</v>
      </c>
      <c r="H41" s="7">
        <v>50</v>
      </c>
      <c r="I41" s="4">
        <f t="shared" si="0"/>
        <v>69.7</v>
      </c>
    </row>
  </sheetData>
  <sortState ref="A3:I41">
    <sortCondition ref="I3:I41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义众先善</cp:lastModifiedBy>
  <dcterms:created xsi:type="dcterms:W3CDTF">2015-03-26T02:20:00Z</dcterms:created>
  <cp:lastPrinted>2022-02-22T03:13:00Z</cp:lastPrinted>
  <dcterms:modified xsi:type="dcterms:W3CDTF">2025-03-14T01:53:44Z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92C80E49FEA9478E87D8592FFCF9EB36_13</vt:lpwstr>
  </property>
  <property fmtid="{D5CDD505-2E9C-101B-9397-08002B2CF9AE}" pid="3" name="KSOProductBuildVer">
    <vt:lpwstr>2052-12.1.0.20305</vt:lpwstr>
  </property>
</Properties>
</file>